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9440" windowHeight="11700" activeTab="0"/>
  </bookViews>
  <sheets>
    <sheet name="Erläuterungen" sheetId="1" r:id="rId1"/>
    <sheet name="Demonstration" sheetId="2" r:id="rId2"/>
    <sheet name="Sonderfall" sheetId="3" r:id="rId3"/>
    <sheet name="Info" sheetId="4" r:id="rId4"/>
  </sheets>
  <definedNames>
    <definedName name="_xlfn.IFERROR" hidden="1">#NAME?</definedName>
    <definedName name="_xlfn.RANK.EQ" hidden="1">#NAME?</definedName>
  </definedNames>
  <calcPr fullCalcOnLoad="1"/>
</workbook>
</file>

<file path=xl/sharedStrings.xml><?xml version="1.0" encoding="utf-8"?>
<sst xmlns="http://schemas.openxmlformats.org/spreadsheetml/2006/main" count="79" uniqueCount="60">
  <si>
    <t>Artikel 16</t>
  </si>
  <si>
    <t>Artikel 1</t>
  </si>
  <si>
    <t>Artikel 2</t>
  </si>
  <si>
    <t>Artikel 3</t>
  </si>
  <si>
    <t>Artikel 4</t>
  </si>
  <si>
    <t>Artikel 5</t>
  </si>
  <si>
    <t>Artikel 6</t>
  </si>
  <si>
    <t>Artikel 7</t>
  </si>
  <si>
    <t>Artikel 8</t>
  </si>
  <si>
    <t>Artikel 9</t>
  </si>
  <si>
    <t>Artikel 10</t>
  </si>
  <si>
    <t>Artikel 11</t>
  </si>
  <si>
    <t>Artikel 12</t>
  </si>
  <si>
    <t>Artikel 13</t>
  </si>
  <si>
    <t>Artikel 14</t>
  </si>
  <si>
    <t>Artikel 15</t>
  </si>
  <si>
    <t>Artikel 17</t>
  </si>
  <si>
    <t>Artikel 18</t>
  </si>
  <si>
    <t>Artikel 19</t>
  </si>
  <si>
    <t>Artikel 20</t>
  </si>
  <si>
    <t>Aufgabe</t>
  </si>
  <si>
    <t>Demonstration</t>
  </si>
  <si>
    <t>Lösung</t>
  </si>
  <si>
    <t>Anpassung</t>
  </si>
  <si>
    <t>Tsd. €</t>
  </si>
  <si>
    <t>Rank</t>
  </si>
  <si>
    <t>Adapted Rank</t>
  </si>
  <si>
    <t>Die danebenstehende (Hilfs-)Tabelle, die Grundlage für die Grafik ist, zeigt jedoch die Artikel nach absteigenden Verkaufszahlen an.</t>
  </si>
  <si>
    <t>Wenn die Verkaufszahlen aktualisiert werden, kann man in der Tabelle nicht auf einen Blick feststellen, welches die Renner sind., da die Reihenfolge der Artikel unverändert bleibt.</t>
  </si>
  <si>
    <t>Sie vergibt den Rang 1 für den höchsten Wert, den Rang 2 für den nächsten usw. Artikel 5 und 11 aber haben denselben Wert und erhalten deshalb beide den Rang 3. Bei Artikel 20 geht es dann mit Rang 5 weiter, da kein Rang 4 vergeben wird. Und so geht es fort, bis schließlich Artikel 15 den Rang 20 erhält.</t>
  </si>
  <si>
    <t>Eine Tabelle fester Länge liegt in geordneter Form (z. B. alphabetisch sortiert nach Bezeichnung, aufsteigend nach Schlüssel) vor. Die Reihenfolge der Einträge ist unveränderlich. Die Zahlen werden regelmäßig aktualisiert. Die grafische Darstellung der Werte soll aber bei jeder Aktualisierung in absteigender Reihenfolge erfolgen. Dazu wird ein sortiertes Abbild der Tabelle erstellt. Die Lösung verwendet kein VBA.</t>
  </si>
  <si>
    <t>Hinweis</t>
  </si>
  <si>
    <t>Diese Arbeitsmappe ist ein Service von</t>
  </si>
  <si>
    <t>vorlab.de</t>
  </si>
  <si>
    <t>Professionelle Vorlagen, Excel-Bausteine und Lösungsbeispiele</t>
  </si>
  <si>
    <t>Das Vorlagenlabor</t>
  </si>
  <si>
    <t>Sort</t>
  </si>
  <si>
    <t>Item</t>
  </si>
  <si>
    <t>Value</t>
  </si>
  <si>
    <r>
      <t xml:space="preserve">Im Arbeitsblatt </t>
    </r>
    <r>
      <rPr>
        <b/>
        <sz val="10"/>
        <rFont val="Arial"/>
        <family val="2"/>
      </rPr>
      <t>Demonstration</t>
    </r>
    <r>
      <rPr>
        <sz val="10"/>
        <rFont val="Arial"/>
        <family val="0"/>
      </rPr>
      <t xml:space="preserve"> sind die Verkaufszahlen von 20 Artikeln in einer Tabelle dargestellt.</t>
    </r>
  </si>
  <si>
    <r>
      <t xml:space="preserve">Der rechte Teil der Formel ist so zu verstehen: Zähle in einem Bereich, der in </t>
    </r>
    <r>
      <rPr>
        <b/>
        <sz val="10"/>
        <rFont val="Arial"/>
        <family val="2"/>
      </rPr>
      <t>B2</t>
    </r>
    <r>
      <rPr>
        <sz val="10"/>
        <rFont val="Arial"/>
        <family val="2"/>
      </rPr>
      <t xml:space="preserve"> beginnt und bis zur aktuellen Zelle reicht das Vorkommen des Werts in </t>
    </r>
    <r>
      <rPr>
        <b/>
        <sz val="10"/>
        <rFont val="Arial"/>
        <family val="2"/>
      </rPr>
      <t>Spalte B</t>
    </r>
    <r>
      <rPr>
        <sz val="10"/>
        <rFont val="Arial"/>
        <family val="2"/>
      </rPr>
      <t xml:space="preserve"> der aktuellen Zeile und ziehe davon 1 ab. Wenn also die Zahl in </t>
    </r>
    <r>
      <rPr>
        <b/>
        <sz val="10"/>
        <rFont val="Arial"/>
        <family val="2"/>
      </rPr>
      <t>Spalte B</t>
    </r>
    <r>
      <rPr>
        <sz val="10"/>
        <rFont val="Arial"/>
        <family val="2"/>
      </rPr>
      <t xml:space="preserve"> bisher einmal vorkommt, wird zum Rang nichts dazugezählt, wenn sie bereits zum zweiten Mal auftritt, wird 1 hinzugezählt usw.</t>
    </r>
  </si>
  <si>
    <r>
      <t xml:space="preserve">Um die sortierte Tabelle zu erzeugen, wird zunächst die Reihenfolge der Werte ermittelt. Die Basis dafür ist die </t>
    </r>
    <r>
      <rPr>
        <b/>
        <sz val="10"/>
        <rFont val="Arial"/>
        <family val="2"/>
      </rPr>
      <t>RANG()-Funktion</t>
    </r>
    <r>
      <rPr>
        <sz val="10"/>
        <rFont val="Arial"/>
        <family val="0"/>
      </rPr>
      <t xml:space="preserve">. Ihre Arbeitsweise ist in </t>
    </r>
    <r>
      <rPr>
        <b/>
        <sz val="10"/>
        <rFont val="Arial"/>
        <family val="2"/>
      </rPr>
      <t>Spalte D</t>
    </r>
    <r>
      <rPr>
        <sz val="10"/>
        <rFont val="Arial"/>
        <family val="0"/>
      </rPr>
      <t xml:space="preserve"> dargestellt.</t>
    </r>
  </si>
  <si>
    <r>
      <t xml:space="preserve">Für die Sortierung der Tabelle kommen aber gleiche Ränge nicht in Frage. Es werden 20 fortlaufende, unterschiedliche (d. h. eindeutige) Ränge benötigt. Dazu werden die Ränge in </t>
    </r>
    <r>
      <rPr>
        <b/>
        <sz val="10"/>
        <rFont val="Arial"/>
        <family val="2"/>
      </rPr>
      <t>Spalte E</t>
    </r>
    <r>
      <rPr>
        <sz val="10"/>
        <rFont val="Arial"/>
        <family val="0"/>
      </rPr>
      <t xml:space="preserve"> modifiziert.</t>
    </r>
  </si>
  <si>
    <r>
      <t xml:space="preserve">In </t>
    </r>
    <r>
      <rPr>
        <b/>
        <sz val="10"/>
        <rFont val="Arial"/>
        <family val="2"/>
      </rPr>
      <t>Spalte F</t>
    </r>
    <r>
      <rPr>
        <sz val="10"/>
        <rFont val="Arial"/>
        <family val="2"/>
      </rPr>
      <t xml:space="preserve"> wird die gewünschte Reihenfolge eingetragen, d. h. aufsteigender Rang von 1 bis 20. In der </t>
    </r>
    <r>
      <rPr>
        <b/>
        <sz val="10"/>
        <rFont val="Arial"/>
        <family val="2"/>
      </rPr>
      <t>Spalte H</t>
    </r>
    <r>
      <rPr>
        <sz val="10"/>
        <rFont val="Arial"/>
        <family val="2"/>
      </rPr>
      <t xml:space="preserve"> werden die Bezeichnungen aus der Ursprungstabelle in der Reihenfolge der Ränge abgeholt.</t>
    </r>
  </si>
  <si>
    <r>
      <t xml:space="preserve">Die Formel in </t>
    </r>
    <r>
      <rPr>
        <b/>
        <sz val="10"/>
        <rFont val="Arial"/>
        <family val="2"/>
      </rPr>
      <t>E2</t>
    </r>
    <r>
      <rPr>
        <sz val="10"/>
        <rFont val="Arial"/>
        <family val="2"/>
      </rPr>
      <t xml:space="preserve"> ist </t>
    </r>
    <r>
      <rPr>
        <b/>
        <sz val="10"/>
        <rFont val="Arial"/>
        <family val="2"/>
      </rPr>
      <t>=D2+ZÄHLENWENN($B$2:B2;B2)-1</t>
    </r>
    <r>
      <rPr>
        <sz val="10"/>
        <rFont val="Arial"/>
        <family val="2"/>
      </rPr>
      <t xml:space="preserve">. Hier wird bei Bedarf zu dem Rang, der von der Funktion </t>
    </r>
    <r>
      <rPr>
        <b/>
        <sz val="10"/>
        <rFont val="Arial"/>
        <family val="2"/>
      </rPr>
      <t>RANG()</t>
    </r>
    <r>
      <rPr>
        <sz val="10"/>
        <rFont val="Arial"/>
        <family val="2"/>
      </rPr>
      <t xml:space="preserve"> zurückgegeben wird, ein Wert addiert. Das geschieht dann, wenn die Funktion </t>
    </r>
    <r>
      <rPr>
        <b/>
        <sz val="10"/>
        <rFont val="Arial"/>
        <family val="2"/>
      </rPr>
      <t>RANG()</t>
    </r>
    <r>
      <rPr>
        <sz val="10"/>
        <rFont val="Arial"/>
        <family val="2"/>
      </rPr>
      <t xml:space="preserve"> mehrmals denselben Rang vergeben würde, nämlich bei mehrfachem Auftreten desselben Werts in der Verkaufsspalte.</t>
    </r>
  </si>
  <si>
    <r>
      <t xml:space="preserve">Die Formel in </t>
    </r>
    <r>
      <rPr>
        <b/>
        <sz val="10"/>
        <rFont val="Arial"/>
        <family val="2"/>
      </rPr>
      <t>H2</t>
    </r>
    <r>
      <rPr>
        <sz val="10"/>
        <rFont val="Arial"/>
        <family val="2"/>
      </rPr>
      <t xml:space="preserve"> lautet </t>
    </r>
    <r>
      <rPr>
        <b/>
        <sz val="10"/>
        <rFont val="Arial"/>
        <family val="2"/>
      </rPr>
      <t>=INDEX($A$2:$A$21;VERGLEICH(F2;$E$2:$E$21;0))</t>
    </r>
    <r>
      <rPr>
        <sz val="10"/>
        <rFont val="Arial"/>
        <family val="2"/>
      </rPr>
      <t xml:space="preserve"> und tut folgendes: Mit Hilfe der Funktion </t>
    </r>
    <r>
      <rPr>
        <b/>
        <sz val="10"/>
        <rFont val="Arial"/>
        <family val="2"/>
      </rPr>
      <t>VERGLEICH</t>
    </r>
    <r>
      <rPr>
        <sz val="10"/>
        <rFont val="Arial"/>
        <family val="2"/>
      </rPr>
      <t xml:space="preserve"> wird ermittelt, welche Position der Wert aus </t>
    </r>
    <r>
      <rPr>
        <b/>
        <sz val="10"/>
        <rFont val="Arial"/>
        <family val="2"/>
      </rPr>
      <t>Spalte E</t>
    </r>
    <r>
      <rPr>
        <sz val="10"/>
        <rFont val="Arial"/>
        <family val="2"/>
      </rPr>
      <t xml:space="preserve"> innerhalb der Rankingspalte D hat. Diese Positionsnummer wird in der Funktion </t>
    </r>
    <r>
      <rPr>
        <b/>
        <sz val="10"/>
        <rFont val="Arial"/>
        <family val="2"/>
      </rPr>
      <t>INDEX()</t>
    </r>
    <r>
      <rPr>
        <sz val="10"/>
        <rFont val="Arial"/>
        <family val="2"/>
      </rPr>
      <t xml:space="preserve"> verwendet, um die Artikelbezeichnung aus dem Tabellenbereich in </t>
    </r>
    <r>
      <rPr>
        <b/>
        <sz val="10"/>
        <rFont val="Arial"/>
        <family val="2"/>
      </rPr>
      <t>Spalte A</t>
    </r>
    <r>
      <rPr>
        <sz val="10"/>
        <rFont val="Arial"/>
        <family val="2"/>
      </rPr>
      <t xml:space="preserve"> aufzupicken. In </t>
    </r>
    <r>
      <rPr>
        <b/>
        <sz val="10"/>
        <rFont val="Arial"/>
        <family val="2"/>
      </rPr>
      <t>Spalte G</t>
    </r>
    <r>
      <rPr>
        <sz val="10"/>
        <rFont val="Arial"/>
        <family val="2"/>
      </rPr>
      <t xml:space="preserve"> wird der Einfachheit halber die </t>
    </r>
    <r>
      <rPr>
        <b/>
        <sz val="10"/>
        <rFont val="Arial"/>
        <family val="2"/>
      </rPr>
      <t>SVERWEIS()</t>
    </r>
    <r>
      <rPr>
        <sz val="10"/>
        <rFont val="Arial"/>
        <family val="2"/>
      </rPr>
      <t>-Funktion verwendet.</t>
    </r>
  </si>
  <si>
    <t>Optimierung</t>
  </si>
  <si>
    <t>=RANG(B2;$B$2:$B$21)+ZÄHLENWENN($B$2:B2;B2)-1</t>
  </si>
  <si>
    <t>Damit können die Spalten D und E entfallen, sie dienen nur der Demonstration der Herleitung.</t>
  </si>
  <si>
    <r>
      <t xml:space="preserve">In </t>
    </r>
    <r>
      <rPr>
        <b/>
        <sz val="10"/>
        <rFont val="Arial"/>
        <family val="2"/>
      </rPr>
      <t>Spalte K</t>
    </r>
    <r>
      <rPr>
        <sz val="10"/>
        <rFont val="Arial"/>
        <family val="2"/>
      </rPr>
      <t xml:space="preserve"> ist der angepasste Rang mit einer Formel ohne den Zwischenschritt in Spalte D berechnet:</t>
    </r>
  </si>
  <si>
    <r>
      <t xml:space="preserve">In </t>
    </r>
    <r>
      <rPr>
        <b/>
        <sz val="10"/>
        <rFont val="Arial"/>
        <family val="2"/>
      </rPr>
      <t>Spalte L</t>
    </r>
    <r>
      <rPr>
        <sz val="10"/>
        <rFont val="Arial"/>
        <family val="2"/>
      </rPr>
      <t xml:space="preserve"> werden die erforderlichen fortlaufenden Nummern aus den Zeilennummern erzeugt Damit wird auch die Spalte F überflüssig.</t>
    </r>
  </si>
  <si>
    <t>=INDEX($A$2:$A$21;VERGLEICH(ZEILE()-ZEILE(L$2)+1;$K$2:$K$21;0))</t>
  </si>
  <si>
    <r>
      <t>Somit kommt man mit einer einzigen Hilfsspalte aus (</t>
    </r>
    <r>
      <rPr>
        <b/>
        <sz val="10"/>
        <rFont val="Arial"/>
        <family val="2"/>
      </rPr>
      <t>Spalte K</t>
    </r>
    <r>
      <rPr>
        <sz val="10"/>
        <rFont val="Arial"/>
        <family val="2"/>
      </rPr>
      <t>), die durch Ausblenden verborgen werden kann.</t>
    </r>
  </si>
  <si>
    <t>Wenn Zeilen an die Tabelle angefügt werden, müssen die Formeln entspechend nach unten kopiert werden. Die Bezüge im Diagramm müssen dann ebenfalls angepasst werden.</t>
  </si>
  <si>
    <r>
      <t xml:space="preserve">Wenn die Tabelle mit Sicherheit ausschließlich verschiedene (und damit eindeutig unterscheidbare) Zahlen enthält, kann die sortierte Liste mit einer einzigen Formel erstellt werden. Das wird im Arbeitsblatt </t>
    </r>
    <r>
      <rPr>
        <b/>
        <sz val="10"/>
        <rFont val="Arial"/>
        <family val="2"/>
      </rPr>
      <t>Sonderfall</t>
    </r>
    <r>
      <rPr>
        <sz val="10"/>
        <rFont val="Arial"/>
        <family val="2"/>
      </rPr>
      <t xml:space="preserve"> gezeigt.</t>
    </r>
  </si>
  <si>
    <t>Das funktioniert nur, wenn alle Zahlenwerte verschieden (eindeutig unterscheidbar) sind.</t>
  </si>
  <si>
    <t>Lösung ohne Hilfsspalte</t>
  </si>
  <si>
    <r>
      <t xml:space="preserve">In diesem Falle werden zuerst die Zahlen mit Hilfe von </t>
    </r>
    <r>
      <rPr>
        <b/>
        <sz val="10"/>
        <rFont val="Arial"/>
        <family val="2"/>
      </rPr>
      <t xml:space="preserve">KGRÖSSTE() </t>
    </r>
    <r>
      <rPr>
        <sz val="10"/>
        <rFont val="Arial"/>
        <family val="2"/>
      </rPr>
      <t>sortiert und danach die zugehörigen Bezeichnungen aus Spalte A abgeholt.</t>
    </r>
  </si>
  <si>
    <t>So lautet die Formel in E11:</t>
  </si>
  <si>
    <t>=KGRÖSSTE($B$11:$B$25;ZEILE()-ZEILE(E$11)+1)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</si>
</sst>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
    <numFmt numFmtId="181" formatCode="#,##0.00\$"/>
    <numFmt numFmtId="182" formatCode="#,##0.00\€"/>
  </numFmts>
  <fonts count="46">
    <font>
      <sz val="10"/>
      <name val="Arial"/>
      <family val="0"/>
    </font>
    <font>
      <sz val="8"/>
      <name val="Arial"/>
      <family val="2"/>
    </font>
    <font>
      <b/>
      <sz val="10"/>
      <name val="Arial"/>
      <family val="2"/>
    </font>
    <font>
      <u val="single"/>
      <sz val="10"/>
      <color indexed="12"/>
      <name val="Arial"/>
      <family val="2"/>
    </font>
    <font>
      <sz val="5.5"/>
      <color indexed="8"/>
      <name val="Arial"/>
      <family val="2"/>
    </font>
    <font>
      <sz val="8"/>
      <color indexed="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4"/>
      <color indexed="8"/>
      <name val="Calibri"/>
      <family val="2"/>
    </font>
    <font>
      <sz val="16"/>
      <color indexed="12"/>
      <name val="Calibri"/>
      <family val="2"/>
    </font>
    <font>
      <sz val="12"/>
      <color indexed="8"/>
      <name val="Calibri"/>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4"/>
      <color theme="1"/>
      <name val="Calibri"/>
      <family val="2"/>
    </font>
    <font>
      <sz val="16"/>
      <color theme="10"/>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04997999966144562"/>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169"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26" fillId="0" borderId="0">
      <alignment/>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31">
    <xf numFmtId="0" fontId="0" fillId="0" borderId="0" xfId="0" applyAlignment="1">
      <alignment/>
    </xf>
    <xf numFmtId="0" fontId="2" fillId="0" borderId="0" xfId="0" applyFont="1" applyAlignment="1">
      <alignment wrapText="1"/>
    </xf>
    <xf numFmtId="0" fontId="0" fillId="0" borderId="0" xfId="0" applyAlignment="1">
      <alignment wrapText="1"/>
    </xf>
    <xf numFmtId="0" fontId="0" fillId="33" borderId="10" xfId="0" applyFill="1" applyBorder="1" applyAlignment="1">
      <alignment horizontal="center"/>
    </xf>
    <xf numFmtId="0" fontId="0" fillId="0" borderId="11" xfId="0" applyBorder="1" applyAlignment="1">
      <alignment/>
    </xf>
    <xf numFmtId="0" fontId="0" fillId="0" borderId="0" xfId="0" applyAlignment="1">
      <alignment vertical="top" wrapText="1"/>
    </xf>
    <xf numFmtId="0" fontId="0" fillId="0" borderId="0" xfId="0" applyFont="1" applyAlignment="1">
      <alignment vertical="top" wrapText="1"/>
    </xf>
    <xf numFmtId="0" fontId="0" fillId="0" borderId="0" xfId="0" applyBorder="1" applyAlignment="1">
      <alignment/>
    </xf>
    <xf numFmtId="0" fontId="0" fillId="0" borderId="0" xfId="0" applyFill="1" applyBorder="1" applyAlignment="1">
      <alignment horizontal="center"/>
    </xf>
    <xf numFmtId="0" fontId="0" fillId="0" borderId="0" xfId="0" applyFont="1" applyAlignment="1">
      <alignment wrapText="1"/>
    </xf>
    <xf numFmtId="0" fontId="0" fillId="0" borderId="0" xfId="52">
      <alignment/>
      <protection/>
    </xf>
    <xf numFmtId="0" fontId="0" fillId="34" borderId="0" xfId="52" applyFill="1">
      <alignment/>
      <protection/>
    </xf>
    <xf numFmtId="0" fontId="43" fillId="34" borderId="0" xfId="52" applyFont="1" applyFill="1">
      <alignment/>
      <protection/>
    </xf>
    <xf numFmtId="0" fontId="44" fillId="34" borderId="0" xfId="46" applyFont="1" applyFill="1" applyAlignment="1" applyProtection="1">
      <alignment horizontal="center"/>
      <protection/>
    </xf>
    <xf numFmtId="0" fontId="26" fillId="34" borderId="0" xfId="53" applyFill="1">
      <alignment/>
      <protection/>
    </xf>
    <xf numFmtId="0" fontId="45" fillId="34" borderId="0" xfId="53" applyNumberFormat="1" applyFont="1" applyFill="1" applyAlignment="1">
      <alignment horizontal="center" wrapText="1"/>
      <protection/>
    </xf>
    <xf numFmtId="0" fontId="44" fillId="34" borderId="0" xfId="46" applyFont="1" applyFill="1" applyAlignment="1" applyProtection="1">
      <alignment horizontal="center" vertical="center"/>
      <protection/>
    </xf>
    <xf numFmtId="0" fontId="0" fillId="35" borderId="11" xfId="0" applyFill="1" applyBorder="1" applyAlignment="1">
      <alignment/>
    </xf>
    <xf numFmtId="0" fontId="0" fillId="36" borderId="11" xfId="0" applyFill="1" applyBorder="1" applyAlignment="1">
      <alignment/>
    </xf>
    <xf numFmtId="0" fontId="0" fillId="36" borderId="11" xfId="0" applyFill="1" applyBorder="1" applyAlignment="1">
      <alignment horizontal="center"/>
    </xf>
    <xf numFmtId="0" fontId="0" fillId="36" borderId="11" xfId="0" applyFont="1" applyFill="1" applyBorder="1" applyAlignment="1">
      <alignment/>
    </xf>
    <xf numFmtId="0" fontId="0" fillId="36" borderId="11" xfId="0" applyFont="1" applyFill="1" applyBorder="1" applyAlignment="1">
      <alignment horizontal="center"/>
    </xf>
    <xf numFmtId="0" fontId="2" fillId="0" borderId="0" xfId="0" applyFont="1" applyAlignment="1">
      <alignment vertical="top" wrapText="1"/>
    </xf>
    <xf numFmtId="0" fontId="2" fillId="0" borderId="0" xfId="0" applyFont="1" applyAlignment="1" quotePrefix="1">
      <alignment vertical="top" wrapText="1"/>
    </xf>
    <xf numFmtId="0" fontId="2" fillId="0" borderId="0" xfId="0" applyFont="1" applyAlignment="1">
      <alignment/>
    </xf>
    <xf numFmtId="0" fontId="2" fillId="0" borderId="0" xfId="0" applyFont="1" applyAlignment="1">
      <alignment vertical="center"/>
    </xf>
    <xf numFmtId="0" fontId="2" fillId="0" borderId="0" xfId="0" applyFont="1" applyAlignment="1">
      <alignment vertical="center"/>
    </xf>
    <xf numFmtId="0" fontId="2" fillId="0" borderId="0" xfId="0" applyFont="1" applyAlignment="1" quotePrefix="1">
      <alignment vertical="center"/>
    </xf>
    <xf numFmtId="0" fontId="2" fillId="0" borderId="0" xfId="0" applyFont="1" applyAlignment="1">
      <alignment/>
    </xf>
    <xf numFmtId="0" fontId="0" fillId="0" borderId="0" xfId="0" applyFont="1" applyAlignment="1">
      <alignment horizontal="left" vertical="center" wrapText="1"/>
    </xf>
    <xf numFmtId="0" fontId="0" fillId="0" borderId="0" xfId="0" applyFont="1" applyAlignment="1">
      <alignment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2" xfId="46"/>
    <cellStyle name="Comma" xfId="47"/>
    <cellStyle name="Neutral" xfId="48"/>
    <cellStyle name="Notiz" xfId="49"/>
    <cellStyle name="Percent" xfId="50"/>
    <cellStyle name="Schlecht" xfId="51"/>
    <cellStyle name="Standard 2 2" xfId="52"/>
    <cellStyle name="Standard 3"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3"/>
          <c:w val="0.94675"/>
          <c:h val="0.94"/>
        </c:manualLayout>
      </c:layout>
      <c:barChart>
        <c:barDir val="bar"/>
        <c:grouping val="clustered"/>
        <c:varyColors val="0"/>
        <c:ser>
          <c:idx val="0"/>
          <c:order val="0"/>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Demonstration!$L$2:$L$21</c:f>
              <c:strCache/>
            </c:strRef>
          </c:cat>
          <c:val>
            <c:numRef>
              <c:f>Demonstration!$M$2:$M$21</c:f>
              <c:numCache/>
            </c:numRef>
          </c:val>
        </c:ser>
        <c:gapWidth val="30"/>
        <c:axId val="30316464"/>
        <c:axId val="4412721"/>
      </c:barChart>
      <c:catAx>
        <c:axId val="30316464"/>
        <c:scaling>
          <c:orientation val="maxMin"/>
        </c:scaling>
        <c:axPos val="l"/>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412721"/>
        <c:crosses val="autoZero"/>
        <c:auto val="1"/>
        <c:lblOffset val="100"/>
        <c:tickLblSkip val="1"/>
        <c:noMultiLvlLbl val="0"/>
      </c:catAx>
      <c:valAx>
        <c:axId val="4412721"/>
        <c:scaling>
          <c:orientation val="minMax"/>
        </c:scaling>
        <c:axPos val="t"/>
        <c:delete val="0"/>
        <c:numFmt formatCode="General" sourceLinked="1"/>
        <c:majorTickMark val="none"/>
        <c:minorTickMark val="none"/>
        <c:tickLblPos val="none"/>
        <c:spPr>
          <a:ln w="3175">
            <a:noFill/>
          </a:ln>
        </c:spPr>
        <c:crossAx val="30316464"/>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1</xdr:row>
      <xdr:rowOff>9525</xdr:rowOff>
    </xdr:from>
    <xdr:to>
      <xdr:col>20</xdr:col>
      <xdr:colOff>9525</xdr:colOff>
      <xdr:row>21</xdr:row>
      <xdr:rowOff>0</xdr:rowOff>
    </xdr:to>
    <xdr:graphicFrame>
      <xdr:nvGraphicFramePr>
        <xdr:cNvPr id="1" name="Diagramm 1"/>
        <xdr:cNvGraphicFramePr/>
      </xdr:nvGraphicFramePr>
      <xdr:xfrm>
        <a:off x="7105650" y="171450"/>
        <a:ext cx="3657600" cy="3228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8</xdr:row>
      <xdr:rowOff>47625</xdr:rowOff>
    </xdr:from>
    <xdr:to>
      <xdr:col>2</xdr:col>
      <xdr:colOff>361950</xdr:colOff>
      <xdr:row>8</xdr:row>
      <xdr:rowOff>209550</xdr:rowOff>
    </xdr:to>
    <xdr:pic>
      <xdr:nvPicPr>
        <xdr:cNvPr id="1" name="Grafik 2"/>
        <xdr:cNvPicPr preferRelativeResize="1">
          <a:picLocks noChangeAspect="1"/>
        </xdr:cNvPicPr>
      </xdr:nvPicPr>
      <xdr:blipFill>
        <a:blip r:embed="rId1"/>
        <a:stretch>
          <a:fillRect/>
        </a:stretch>
      </xdr:blipFill>
      <xdr:spPr>
        <a:xfrm>
          <a:off x="657225" y="1762125"/>
          <a:ext cx="18097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orlab.de/" TargetMode="External" /><Relationship Id="rId2" Type="http://schemas.openxmlformats.org/officeDocument/2006/relationships/hyperlink" Target="http://www.vorlab.de/professionell.html"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36"/>
  <sheetViews>
    <sheetView showGridLines="0" showRowColHeaders="0" tabSelected="1" showOutlineSymbols="0" zoomScalePageLayoutView="0" workbookViewId="0" topLeftCell="A1">
      <selection activeCell="A1" sqref="A1"/>
    </sheetView>
  </sheetViews>
  <sheetFormatPr defaultColWidth="11.421875" defaultRowHeight="12.75"/>
  <cols>
    <col min="1" max="1" width="100.7109375" style="2" customWidth="1"/>
  </cols>
  <sheetData>
    <row r="1" ht="12.75">
      <c r="A1" s="1" t="s">
        <v>20</v>
      </c>
    </row>
    <row r="3" ht="51">
      <c r="A3" s="5" t="s">
        <v>30</v>
      </c>
    </row>
    <row r="5" ht="12.75">
      <c r="A5" s="1" t="s">
        <v>21</v>
      </c>
    </row>
    <row r="7" ht="12.75">
      <c r="A7" s="9" t="s">
        <v>39</v>
      </c>
    </row>
    <row r="8" ht="25.5">
      <c r="A8" s="2" t="s">
        <v>28</v>
      </c>
    </row>
    <row r="9" ht="25.5">
      <c r="A9" s="2" t="s">
        <v>27</v>
      </c>
    </row>
    <row r="11" ht="12.75">
      <c r="A11" s="1" t="s">
        <v>22</v>
      </c>
    </row>
    <row r="13" ht="25.5">
      <c r="A13" s="6" t="s">
        <v>41</v>
      </c>
    </row>
    <row r="14" ht="38.25">
      <c r="A14" s="5" t="s">
        <v>29</v>
      </c>
    </row>
    <row r="15" ht="25.5">
      <c r="A15" s="6" t="s">
        <v>42</v>
      </c>
    </row>
    <row r="16" ht="38.25">
      <c r="A16" s="6" t="s">
        <v>44</v>
      </c>
    </row>
    <row r="17" ht="51">
      <c r="A17" s="6" t="s">
        <v>40</v>
      </c>
    </row>
    <row r="18" ht="25.5">
      <c r="A18" s="6" t="s">
        <v>43</v>
      </c>
    </row>
    <row r="19" ht="51">
      <c r="A19" s="6" t="s">
        <v>45</v>
      </c>
    </row>
    <row r="20" ht="12.75">
      <c r="A20" s="6"/>
    </row>
    <row r="21" ht="12.75">
      <c r="A21" s="22" t="s">
        <v>46</v>
      </c>
    </row>
    <row r="22" ht="12.75">
      <c r="A22" s="6"/>
    </row>
    <row r="23" ht="12.75">
      <c r="A23" s="6" t="s">
        <v>49</v>
      </c>
    </row>
    <row r="24" ht="12.75">
      <c r="A24" s="23" t="s">
        <v>47</v>
      </c>
    </row>
    <row r="25" ht="12.75">
      <c r="A25" s="6" t="s">
        <v>48</v>
      </c>
    </row>
    <row r="26" ht="25.5">
      <c r="A26" s="6" t="s">
        <v>50</v>
      </c>
    </row>
    <row r="27" ht="12.75">
      <c r="A27" s="23" t="s">
        <v>51</v>
      </c>
    </row>
    <row r="28" ht="12.75">
      <c r="A28" s="6" t="s">
        <v>52</v>
      </c>
    </row>
    <row r="30" ht="12.75">
      <c r="A30" s="1" t="s">
        <v>23</v>
      </c>
    </row>
    <row r="32" ht="25.5">
      <c r="A32" s="9" t="s">
        <v>53</v>
      </c>
    </row>
    <row r="34" ht="12.75">
      <c r="A34" s="1" t="s">
        <v>31</v>
      </c>
    </row>
    <row r="36" ht="25.5">
      <c r="A36" s="9" t="s">
        <v>54</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9.140625" defaultRowHeight="12.75"/>
  <cols>
    <col min="1" max="1" width="12.421875" style="0" customWidth="1"/>
    <col min="2" max="2" width="9.140625" style="0" customWidth="1"/>
    <col min="3" max="3" width="5.7109375" style="0" customWidth="1"/>
    <col min="4" max="4" width="5.28125" style="0" customWidth="1"/>
    <col min="5" max="5" width="12.7109375" style="0" customWidth="1"/>
    <col min="6" max="6" width="5.57421875" style="0" customWidth="1"/>
    <col min="7" max="7" width="5.7109375" style="0" customWidth="1"/>
    <col min="8" max="8" width="8.8515625" style="0" customWidth="1"/>
    <col min="9" max="10" width="6.00390625" style="0" customWidth="1"/>
    <col min="11" max="11" width="5.28125" style="0" customWidth="1"/>
    <col min="12" max="12" width="8.8515625" style="0" customWidth="1"/>
    <col min="13" max="13" width="5.7109375" style="0" customWidth="1"/>
  </cols>
  <sheetData>
    <row r="1" spans="2:13" ht="12.75">
      <c r="B1" s="3" t="s">
        <v>24</v>
      </c>
      <c r="C1" s="8"/>
      <c r="D1" s="19" t="s">
        <v>25</v>
      </c>
      <c r="E1" s="18" t="s">
        <v>26</v>
      </c>
      <c r="F1" s="20" t="s">
        <v>36</v>
      </c>
      <c r="H1" s="20" t="s">
        <v>37</v>
      </c>
      <c r="I1" s="20" t="s">
        <v>38</v>
      </c>
      <c r="K1" s="21" t="s">
        <v>25</v>
      </c>
      <c r="L1" s="21" t="s">
        <v>37</v>
      </c>
      <c r="M1" s="21" t="s">
        <v>38</v>
      </c>
    </row>
    <row r="2" spans="1:13" ht="12.75">
      <c r="A2" s="17" t="s">
        <v>1</v>
      </c>
      <c r="B2" s="4">
        <v>17</v>
      </c>
      <c r="C2" s="7"/>
      <c r="D2" s="4">
        <f>RANK(B2,$B$2:$B$21)</f>
        <v>11</v>
      </c>
      <c r="E2" s="4">
        <f>D2+COUNTIF($B$2:B2,B2)-1</f>
        <v>11</v>
      </c>
      <c r="F2" s="4">
        <v>1</v>
      </c>
      <c r="H2" s="4" t="str">
        <f>INDEX($A$2:$A$21,MATCH(F2,$E$2:$E$21,0))</f>
        <v>Artikel 4</v>
      </c>
      <c r="I2" s="4">
        <f>VLOOKUP(H2,$A$2:$B$21,2,FALSE)</f>
        <v>199</v>
      </c>
      <c r="J2" s="7"/>
      <c r="K2" s="4">
        <f>RANK(B2,$B$2:$B$21)+COUNTIF($B$2:B2,B2)-1</f>
        <v>11</v>
      </c>
      <c r="L2" s="4" t="str">
        <f>INDEX($A$2:$A$21,MATCH(ROW()-ROW(L$2)+1,$K$2:$K$21,0))</f>
        <v>Artikel 4</v>
      </c>
      <c r="M2" s="4">
        <f>VLOOKUP(L2,$A$2:$B$21,2,FALSE)</f>
        <v>199</v>
      </c>
    </row>
    <row r="3" spans="1:13" ht="12.75">
      <c r="A3" s="17" t="s">
        <v>2</v>
      </c>
      <c r="B3" s="4">
        <v>6</v>
      </c>
      <c r="C3" s="7"/>
      <c r="D3" s="4">
        <f aca="true" t="shared" si="0" ref="D3:D21">RANK(B3,$B$2:$B$21)</f>
        <v>17</v>
      </c>
      <c r="E3" s="4">
        <f>D3+COUNTIF($B$2:B3,B3)-1</f>
        <v>17</v>
      </c>
      <c r="F3" s="4">
        <v>2</v>
      </c>
      <c r="H3" s="4" t="str">
        <f>INDEX($A$2:$A$21,MATCH(F3,$E$2:$E$21,0))</f>
        <v>Artikel 12</v>
      </c>
      <c r="I3" s="4">
        <f aca="true" t="shared" si="1" ref="I3:I21">VLOOKUP(H3,$A$2:$B$21,2,FALSE)</f>
        <v>155</v>
      </c>
      <c r="J3" s="7"/>
      <c r="K3" s="4">
        <f>RANK(B3,$B$2:$B$21)+COUNTIF($B$2:B3,B3)-1</f>
        <v>17</v>
      </c>
      <c r="L3" s="4" t="str">
        <f aca="true" t="shared" si="2" ref="L3:L21">INDEX($A$2:$A$21,MATCH(ROW()-ROW(L$2)+1,$K$2:$K$21,0))</f>
        <v>Artikel 12</v>
      </c>
      <c r="M3" s="4">
        <f aca="true" t="shared" si="3" ref="M3:M21">VLOOKUP(L3,$A$2:$B$21,2,FALSE)</f>
        <v>155</v>
      </c>
    </row>
    <row r="4" spans="1:13" ht="12.75">
      <c r="A4" s="17" t="s">
        <v>3</v>
      </c>
      <c r="B4" s="4">
        <v>46</v>
      </c>
      <c r="C4" s="7"/>
      <c r="D4" s="4">
        <f t="shared" si="0"/>
        <v>6</v>
      </c>
      <c r="E4" s="4">
        <f>D4+COUNTIF($B$2:B4,B4)-1</f>
        <v>6</v>
      </c>
      <c r="F4" s="4">
        <v>3</v>
      </c>
      <c r="H4" s="4" t="str">
        <f aca="true" t="shared" si="4" ref="H4:H13">INDEX($A$2:$A$21,MATCH(F4,$E$2:$E$21,0))</f>
        <v>Artikel 5</v>
      </c>
      <c r="I4" s="4">
        <f t="shared" si="1"/>
        <v>96</v>
      </c>
      <c r="J4" s="7"/>
      <c r="K4" s="4">
        <f>RANK(B4,$B$2:$B$21)+COUNTIF($B$2:B4,B4)-1</f>
        <v>6</v>
      </c>
      <c r="L4" s="4" t="str">
        <f t="shared" si="2"/>
        <v>Artikel 5</v>
      </c>
      <c r="M4" s="4">
        <f t="shared" si="3"/>
        <v>96</v>
      </c>
    </row>
    <row r="5" spans="1:13" ht="12.75">
      <c r="A5" s="17" t="s">
        <v>4</v>
      </c>
      <c r="B5" s="4">
        <v>199</v>
      </c>
      <c r="C5" s="7"/>
      <c r="D5" s="4">
        <f t="shared" si="0"/>
        <v>1</v>
      </c>
      <c r="E5" s="4">
        <f>D5+COUNTIF($B$2:B5,B5)-1</f>
        <v>1</v>
      </c>
      <c r="F5" s="4">
        <v>4</v>
      </c>
      <c r="H5" s="4" t="str">
        <f t="shared" si="4"/>
        <v>Artikel 11</v>
      </c>
      <c r="I5" s="4">
        <f t="shared" si="1"/>
        <v>96</v>
      </c>
      <c r="J5" s="7"/>
      <c r="K5" s="4">
        <f>RANK(B5,$B$2:$B$21)+COUNTIF($B$2:B5,B5)-1</f>
        <v>1</v>
      </c>
      <c r="L5" s="4" t="str">
        <f t="shared" si="2"/>
        <v>Artikel 11</v>
      </c>
      <c r="M5" s="4">
        <f t="shared" si="3"/>
        <v>96</v>
      </c>
    </row>
    <row r="6" spans="1:13" ht="12.75">
      <c r="A6" s="17" t="s">
        <v>5</v>
      </c>
      <c r="B6" s="4">
        <v>96</v>
      </c>
      <c r="C6" s="7"/>
      <c r="D6" s="4">
        <f t="shared" si="0"/>
        <v>3</v>
      </c>
      <c r="E6" s="4">
        <f>D6+COUNTIF($B$2:B6,B6)-1</f>
        <v>3</v>
      </c>
      <c r="F6" s="4">
        <v>5</v>
      </c>
      <c r="H6" s="4" t="str">
        <f t="shared" si="4"/>
        <v>Artikel 20</v>
      </c>
      <c r="I6" s="4">
        <f t="shared" si="1"/>
        <v>63</v>
      </c>
      <c r="J6" s="7"/>
      <c r="K6" s="4">
        <f>RANK(B6,$B$2:$B$21)+COUNTIF($B$2:B6,B6)-1</f>
        <v>3</v>
      </c>
      <c r="L6" s="4" t="str">
        <f t="shared" si="2"/>
        <v>Artikel 20</v>
      </c>
      <c r="M6" s="4">
        <f t="shared" si="3"/>
        <v>63</v>
      </c>
    </row>
    <row r="7" spans="1:13" ht="12.75">
      <c r="A7" s="17" t="s">
        <v>6</v>
      </c>
      <c r="B7" s="4">
        <v>14</v>
      </c>
      <c r="C7" s="7"/>
      <c r="D7" s="4">
        <f t="shared" si="0"/>
        <v>12</v>
      </c>
      <c r="E7" s="4">
        <f>D7+COUNTIF($B$2:B7,B7)-1</f>
        <v>12</v>
      </c>
      <c r="F7" s="4">
        <v>6</v>
      </c>
      <c r="H7" s="4" t="str">
        <f t="shared" si="4"/>
        <v>Artikel 3</v>
      </c>
      <c r="I7" s="4">
        <f t="shared" si="1"/>
        <v>46</v>
      </c>
      <c r="J7" s="7"/>
      <c r="K7" s="4">
        <f>RANK(B7,$B$2:$B$21)+COUNTIF($B$2:B7,B7)-1</f>
        <v>12</v>
      </c>
      <c r="L7" s="4" t="str">
        <f t="shared" si="2"/>
        <v>Artikel 3</v>
      </c>
      <c r="M7" s="4">
        <f t="shared" si="3"/>
        <v>46</v>
      </c>
    </row>
    <row r="8" spans="1:13" ht="12.75">
      <c r="A8" s="17" t="s">
        <v>7</v>
      </c>
      <c r="B8" s="4">
        <v>10</v>
      </c>
      <c r="C8" s="7"/>
      <c r="D8" s="4">
        <f t="shared" si="0"/>
        <v>15</v>
      </c>
      <c r="E8" s="4">
        <f>D8+COUNTIF($B$2:B8,B8)-1</f>
        <v>15</v>
      </c>
      <c r="F8" s="4">
        <v>7</v>
      </c>
      <c r="H8" s="4" t="str">
        <f t="shared" si="4"/>
        <v>Artikel 14</v>
      </c>
      <c r="I8" s="4">
        <f t="shared" si="1"/>
        <v>37</v>
      </c>
      <c r="J8" s="7"/>
      <c r="K8" s="4">
        <f>RANK(B8,$B$2:$B$21)+COUNTIF($B$2:B8,B8)-1</f>
        <v>15</v>
      </c>
      <c r="L8" s="4" t="str">
        <f t="shared" si="2"/>
        <v>Artikel 14</v>
      </c>
      <c r="M8" s="4">
        <f t="shared" si="3"/>
        <v>37</v>
      </c>
    </row>
    <row r="9" spans="1:13" ht="12.75">
      <c r="A9" s="17" t="s">
        <v>8</v>
      </c>
      <c r="B9" s="4">
        <v>35</v>
      </c>
      <c r="C9" s="7"/>
      <c r="D9" s="4">
        <f t="shared" si="0"/>
        <v>8</v>
      </c>
      <c r="E9" s="4">
        <f>D9+COUNTIF($B$2:B9,B9)-1</f>
        <v>8</v>
      </c>
      <c r="F9" s="4">
        <v>8</v>
      </c>
      <c r="H9" s="4" t="str">
        <f t="shared" si="4"/>
        <v>Artikel 8</v>
      </c>
      <c r="I9" s="4">
        <f t="shared" si="1"/>
        <v>35</v>
      </c>
      <c r="J9" s="7"/>
      <c r="K9" s="4">
        <f>RANK(B9,$B$2:$B$21)+COUNTIF($B$2:B9,B9)-1</f>
        <v>8</v>
      </c>
      <c r="L9" s="4" t="str">
        <f t="shared" si="2"/>
        <v>Artikel 8</v>
      </c>
      <c r="M9" s="4">
        <f t="shared" si="3"/>
        <v>35</v>
      </c>
    </row>
    <row r="10" spans="1:13" ht="12.75">
      <c r="A10" s="17" t="s">
        <v>9</v>
      </c>
      <c r="B10" s="4">
        <v>10</v>
      </c>
      <c r="C10" s="7"/>
      <c r="D10" s="4">
        <f t="shared" si="0"/>
        <v>15</v>
      </c>
      <c r="E10" s="4">
        <f>D10+COUNTIF($B$2:B10,B10)-1</f>
        <v>16</v>
      </c>
      <c r="F10" s="4">
        <v>9</v>
      </c>
      <c r="H10" s="4" t="str">
        <f t="shared" si="4"/>
        <v>Artikel 19</v>
      </c>
      <c r="I10" s="4">
        <f t="shared" si="1"/>
        <v>28</v>
      </c>
      <c r="J10" s="7"/>
      <c r="K10" s="4">
        <f>RANK(B10,$B$2:$B$21)+COUNTIF($B$2:B10,B10)-1</f>
        <v>16</v>
      </c>
      <c r="L10" s="4" t="str">
        <f t="shared" si="2"/>
        <v>Artikel 19</v>
      </c>
      <c r="M10" s="4">
        <f t="shared" si="3"/>
        <v>28</v>
      </c>
    </row>
    <row r="11" spans="1:13" ht="12.75">
      <c r="A11" s="17" t="s">
        <v>10</v>
      </c>
      <c r="B11" s="4">
        <v>11</v>
      </c>
      <c r="C11" s="7"/>
      <c r="D11" s="4">
        <f t="shared" si="0"/>
        <v>14</v>
      </c>
      <c r="E11" s="4">
        <f>D11+COUNTIF($B$2:B11,B11)-1</f>
        <v>14</v>
      </c>
      <c r="F11" s="4">
        <v>10</v>
      </c>
      <c r="H11" s="4" t="str">
        <f t="shared" si="4"/>
        <v>Artikel 17</v>
      </c>
      <c r="I11" s="4">
        <f t="shared" si="1"/>
        <v>18</v>
      </c>
      <c r="J11" s="7"/>
      <c r="K11" s="4">
        <f>RANK(B11,$B$2:$B$21)+COUNTIF($B$2:B11,B11)-1</f>
        <v>14</v>
      </c>
      <c r="L11" s="4" t="str">
        <f t="shared" si="2"/>
        <v>Artikel 17</v>
      </c>
      <c r="M11" s="4">
        <f t="shared" si="3"/>
        <v>18</v>
      </c>
    </row>
    <row r="12" spans="1:13" ht="12.75">
      <c r="A12" s="17" t="s">
        <v>11</v>
      </c>
      <c r="B12" s="4">
        <v>96</v>
      </c>
      <c r="C12" s="7"/>
      <c r="D12" s="4">
        <f t="shared" si="0"/>
        <v>3</v>
      </c>
      <c r="E12" s="4">
        <f>D12+COUNTIF($B$2:B12,B12)-1</f>
        <v>4</v>
      </c>
      <c r="F12" s="4">
        <v>11</v>
      </c>
      <c r="H12" s="4" t="str">
        <f t="shared" si="4"/>
        <v>Artikel 1</v>
      </c>
      <c r="I12" s="4">
        <f t="shared" si="1"/>
        <v>17</v>
      </c>
      <c r="J12" s="7"/>
      <c r="K12" s="4">
        <f>RANK(B12,$B$2:$B$21)+COUNTIF($B$2:B12,B12)-1</f>
        <v>4</v>
      </c>
      <c r="L12" s="4" t="str">
        <f t="shared" si="2"/>
        <v>Artikel 1</v>
      </c>
      <c r="M12" s="4">
        <f t="shared" si="3"/>
        <v>17</v>
      </c>
    </row>
    <row r="13" spans="1:13" ht="12.75">
      <c r="A13" s="17" t="s">
        <v>12</v>
      </c>
      <c r="B13" s="4">
        <v>155</v>
      </c>
      <c r="C13" s="7"/>
      <c r="D13" s="4">
        <f t="shared" si="0"/>
        <v>2</v>
      </c>
      <c r="E13" s="4">
        <f>D13+COUNTIF($B$2:B13,B13)-1</f>
        <v>2</v>
      </c>
      <c r="F13" s="4">
        <v>12</v>
      </c>
      <c r="H13" s="4" t="str">
        <f t="shared" si="4"/>
        <v>Artikel 6</v>
      </c>
      <c r="I13" s="4">
        <f t="shared" si="1"/>
        <v>14</v>
      </c>
      <c r="J13" s="7"/>
      <c r="K13" s="4">
        <f>RANK(B13,$B$2:$B$21)+COUNTIF($B$2:B13,B13)-1</f>
        <v>2</v>
      </c>
      <c r="L13" s="4" t="str">
        <f t="shared" si="2"/>
        <v>Artikel 6</v>
      </c>
      <c r="M13" s="4">
        <f t="shared" si="3"/>
        <v>14</v>
      </c>
    </row>
    <row r="14" spans="1:13" ht="12.75">
      <c r="A14" s="17" t="s">
        <v>13</v>
      </c>
      <c r="B14" s="4">
        <v>12</v>
      </c>
      <c r="C14" s="7"/>
      <c r="D14" s="4">
        <f t="shared" si="0"/>
        <v>13</v>
      </c>
      <c r="E14" s="4">
        <f>D14+COUNTIF($B$2:B14,B14)-1</f>
        <v>13</v>
      </c>
      <c r="F14" s="4">
        <v>13</v>
      </c>
      <c r="H14" s="4" t="str">
        <f>INDEX($A$2:$A$21,MATCH(F14,$E$2:$E$21,0))</f>
        <v>Artikel 13</v>
      </c>
      <c r="I14" s="4">
        <f t="shared" si="1"/>
        <v>12</v>
      </c>
      <c r="J14" s="7"/>
      <c r="K14" s="4">
        <f>RANK(B14,$B$2:$B$21)+COUNTIF($B$2:B14,B14)-1</f>
        <v>13</v>
      </c>
      <c r="L14" s="4" t="str">
        <f t="shared" si="2"/>
        <v>Artikel 13</v>
      </c>
      <c r="M14" s="4">
        <f t="shared" si="3"/>
        <v>12</v>
      </c>
    </row>
    <row r="15" spans="1:13" ht="12.75">
      <c r="A15" s="17" t="s">
        <v>14</v>
      </c>
      <c r="B15" s="4">
        <v>37</v>
      </c>
      <c r="C15" s="7"/>
      <c r="D15" s="4">
        <f t="shared" si="0"/>
        <v>7</v>
      </c>
      <c r="E15" s="4">
        <f>D15+COUNTIF($B$2:B15,B15)-1</f>
        <v>7</v>
      </c>
      <c r="F15" s="4">
        <v>14</v>
      </c>
      <c r="H15" s="4" t="str">
        <f>INDEX($A$2:$A$21,MATCH(F15,$E$2:$E$21,0))</f>
        <v>Artikel 10</v>
      </c>
      <c r="I15" s="4">
        <f t="shared" si="1"/>
        <v>11</v>
      </c>
      <c r="J15" s="7"/>
      <c r="K15" s="4">
        <f>RANK(B15,$B$2:$B$21)+COUNTIF($B$2:B15,B15)-1</f>
        <v>7</v>
      </c>
      <c r="L15" s="4" t="str">
        <f t="shared" si="2"/>
        <v>Artikel 10</v>
      </c>
      <c r="M15" s="4">
        <f t="shared" si="3"/>
        <v>11</v>
      </c>
    </row>
    <row r="16" spans="1:13" ht="12.75">
      <c r="A16" s="17" t="s">
        <v>15</v>
      </c>
      <c r="B16" s="4">
        <v>4</v>
      </c>
      <c r="C16" s="7"/>
      <c r="D16" s="4">
        <f t="shared" si="0"/>
        <v>20</v>
      </c>
      <c r="E16" s="4">
        <f>D16+COUNTIF($B$2:B16,B16)-1</f>
        <v>20</v>
      </c>
      <c r="F16" s="4">
        <v>15</v>
      </c>
      <c r="H16" s="4" t="str">
        <f aca="true" t="shared" si="5" ref="H16:H21">INDEX($A$2:$A$21,MATCH(F16,$E$2:$E$21,0))</f>
        <v>Artikel 7</v>
      </c>
      <c r="I16" s="4">
        <f t="shared" si="1"/>
        <v>10</v>
      </c>
      <c r="J16" s="7"/>
      <c r="K16" s="4">
        <f>RANK(B16,$B$2:$B$21)+COUNTIF($B$2:B16,B16)-1</f>
        <v>20</v>
      </c>
      <c r="L16" s="4" t="str">
        <f t="shared" si="2"/>
        <v>Artikel 7</v>
      </c>
      <c r="M16" s="4">
        <f t="shared" si="3"/>
        <v>10</v>
      </c>
    </row>
    <row r="17" spans="1:13" ht="12.75">
      <c r="A17" s="17" t="s">
        <v>0</v>
      </c>
      <c r="B17" s="4">
        <v>6</v>
      </c>
      <c r="C17" s="7"/>
      <c r="D17" s="4">
        <f t="shared" si="0"/>
        <v>17</v>
      </c>
      <c r="E17" s="4">
        <f>D17+COUNTIF($B$2:B17,B17)-1</f>
        <v>18</v>
      </c>
      <c r="F17" s="4">
        <v>16</v>
      </c>
      <c r="H17" s="4" t="str">
        <f t="shared" si="5"/>
        <v>Artikel 9</v>
      </c>
      <c r="I17" s="4">
        <f t="shared" si="1"/>
        <v>10</v>
      </c>
      <c r="J17" s="7"/>
      <c r="K17" s="4">
        <f>RANK(B17,$B$2:$B$21)+COUNTIF($B$2:B17,B17)-1</f>
        <v>18</v>
      </c>
      <c r="L17" s="4" t="str">
        <f t="shared" si="2"/>
        <v>Artikel 9</v>
      </c>
      <c r="M17" s="4">
        <f t="shared" si="3"/>
        <v>10</v>
      </c>
    </row>
    <row r="18" spans="1:13" ht="12.75">
      <c r="A18" s="17" t="s">
        <v>16</v>
      </c>
      <c r="B18" s="4">
        <v>18</v>
      </c>
      <c r="C18" s="7"/>
      <c r="D18" s="4">
        <f t="shared" si="0"/>
        <v>10</v>
      </c>
      <c r="E18" s="4">
        <f>D18+COUNTIF($B$2:B18,B18)-1</f>
        <v>10</v>
      </c>
      <c r="F18" s="4">
        <v>17</v>
      </c>
      <c r="H18" s="4" t="str">
        <f t="shared" si="5"/>
        <v>Artikel 2</v>
      </c>
      <c r="I18" s="4">
        <f t="shared" si="1"/>
        <v>6</v>
      </c>
      <c r="J18" s="7"/>
      <c r="K18" s="4">
        <f>RANK(B18,$B$2:$B$21)+COUNTIF($B$2:B18,B18)-1</f>
        <v>10</v>
      </c>
      <c r="L18" s="4" t="str">
        <f t="shared" si="2"/>
        <v>Artikel 2</v>
      </c>
      <c r="M18" s="4">
        <f t="shared" si="3"/>
        <v>6</v>
      </c>
    </row>
    <row r="19" spans="1:13" ht="12.75">
      <c r="A19" s="17" t="s">
        <v>17</v>
      </c>
      <c r="B19" s="4">
        <v>6</v>
      </c>
      <c r="C19" s="7"/>
      <c r="D19" s="4">
        <f t="shared" si="0"/>
        <v>17</v>
      </c>
      <c r="E19" s="4">
        <f>D19+COUNTIF($B$2:B19,B19)-1</f>
        <v>19</v>
      </c>
      <c r="F19" s="4">
        <v>18</v>
      </c>
      <c r="H19" s="4" t="str">
        <f t="shared" si="5"/>
        <v>Artikel 16</v>
      </c>
      <c r="I19" s="4">
        <f t="shared" si="1"/>
        <v>6</v>
      </c>
      <c r="J19" s="7"/>
      <c r="K19" s="4">
        <f>RANK(B19,$B$2:$B$21)+COUNTIF($B$2:B19,B19)-1</f>
        <v>19</v>
      </c>
      <c r="L19" s="4" t="str">
        <f t="shared" si="2"/>
        <v>Artikel 16</v>
      </c>
      <c r="M19" s="4">
        <f t="shared" si="3"/>
        <v>6</v>
      </c>
    </row>
    <row r="20" spans="1:13" ht="12.75">
      <c r="A20" s="17" t="s">
        <v>18</v>
      </c>
      <c r="B20" s="4">
        <v>28</v>
      </c>
      <c r="C20" s="7"/>
      <c r="D20" s="4">
        <f t="shared" si="0"/>
        <v>9</v>
      </c>
      <c r="E20" s="4">
        <f>D20+COUNTIF($B$2:B20,B20)-1</f>
        <v>9</v>
      </c>
      <c r="F20" s="4">
        <v>19</v>
      </c>
      <c r="H20" s="4" t="str">
        <f t="shared" si="5"/>
        <v>Artikel 18</v>
      </c>
      <c r="I20" s="4">
        <f t="shared" si="1"/>
        <v>6</v>
      </c>
      <c r="J20" s="7"/>
      <c r="K20" s="4">
        <f>RANK(B20,$B$2:$B$21)+COUNTIF($B$2:B20,B20)-1</f>
        <v>9</v>
      </c>
      <c r="L20" s="4" t="str">
        <f t="shared" si="2"/>
        <v>Artikel 18</v>
      </c>
      <c r="M20" s="4">
        <f t="shared" si="3"/>
        <v>6</v>
      </c>
    </row>
    <row r="21" spans="1:13" ht="12.75">
      <c r="A21" s="17" t="s">
        <v>19</v>
      </c>
      <c r="B21" s="4">
        <v>63</v>
      </c>
      <c r="C21" s="7"/>
      <c r="D21" s="4">
        <f t="shared" si="0"/>
        <v>5</v>
      </c>
      <c r="E21" s="4">
        <f>D21+COUNTIF($B$2:B21,B21)-1</f>
        <v>5</v>
      </c>
      <c r="F21" s="4">
        <v>20</v>
      </c>
      <c r="H21" s="4" t="str">
        <f t="shared" si="5"/>
        <v>Artikel 15</v>
      </c>
      <c r="I21" s="4">
        <f t="shared" si="1"/>
        <v>4</v>
      </c>
      <c r="J21" s="7"/>
      <c r="K21" s="4">
        <f>RANK(B21,$B$2:$B$21)+COUNTIF($B$2:B21,B21)-1</f>
        <v>5</v>
      </c>
      <c r="L21" s="4" t="str">
        <f t="shared" si="2"/>
        <v>Artikel 15</v>
      </c>
      <c r="M21" s="4">
        <f t="shared" si="3"/>
        <v>4</v>
      </c>
    </row>
  </sheetData>
  <sheetProtection/>
  <printOptions/>
  <pageMargins left="0.787401575" right="0.787401575" top="0.984251969" bottom="0.984251969"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11.421875" defaultRowHeight="12.75"/>
  <sheetData>
    <row r="1" ht="12.75">
      <c r="A1" s="28" t="s">
        <v>56</v>
      </c>
    </row>
    <row r="3" spans="1:13" ht="12.75">
      <c r="A3" s="26" t="s">
        <v>55</v>
      </c>
      <c r="B3" s="26"/>
      <c r="C3" s="26"/>
      <c r="D3" s="26"/>
      <c r="E3" s="26"/>
      <c r="F3" s="26"/>
      <c r="G3" s="26"/>
      <c r="H3" s="26"/>
      <c r="I3" s="24"/>
      <c r="J3" s="24"/>
      <c r="K3" s="24"/>
      <c r="L3" s="24"/>
      <c r="M3" s="24"/>
    </row>
    <row r="4" spans="1:13" ht="12.75">
      <c r="A4" s="25"/>
      <c r="B4" s="25"/>
      <c r="C4" s="25"/>
      <c r="D4" s="25"/>
      <c r="E4" s="25"/>
      <c r="F4" s="25"/>
      <c r="G4" s="25"/>
      <c r="H4" s="25"/>
      <c r="I4" s="24"/>
      <c r="J4" s="24"/>
      <c r="K4" s="24"/>
      <c r="L4" s="24"/>
      <c r="M4" s="24"/>
    </row>
    <row r="5" spans="1:13" ht="12.75">
      <c r="A5" s="29" t="s">
        <v>57</v>
      </c>
      <c r="B5" s="29"/>
      <c r="C5" s="29"/>
      <c r="D5" s="29"/>
      <c r="E5" s="29"/>
      <c r="F5" s="29"/>
      <c r="G5" s="29"/>
      <c r="H5" s="29"/>
      <c r="I5" s="24"/>
      <c r="J5" s="24"/>
      <c r="K5" s="24"/>
      <c r="L5" s="24"/>
      <c r="M5" s="24"/>
    </row>
    <row r="6" spans="1:13" ht="12.75">
      <c r="A6" s="29"/>
      <c r="B6" s="29"/>
      <c r="C6" s="29"/>
      <c r="D6" s="29"/>
      <c r="E6" s="29"/>
      <c r="F6" s="29"/>
      <c r="G6" s="29"/>
      <c r="H6" s="29"/>
      <c r="I6" s="24"/>
      <c r="J6" s="24"/>
      <c r="K6" s="24"/>
      <c r="L6" s="24"/>
      <c r="M6" s="24"/>
    </row>
    <row r="7" spans="1:13" ht="12.75">
      <c r="A7" s="30" t="s">
        <v>58</v>
      </c>
      <c r="B7" s="30"/>
      <c r="C7" s="30"/>
      <c r="D7" s="30"/>
      <c r="E7" s="30"/>
      <c r="F7" s="30"/>
      <c r="G7" s="30"/>
      <c r="H7" s="30"/>
      <c r="I7" s="24"/>
      <c r="J7" s="24"/>
      <c r="K7" s="24"/>
      <c r="L7" s="24"/>
      <c r="M7" s="24"/>
    </row>
    <row r="8" spans="1:13" ht="12.75">
      <c r="A8" s="27" t="s">
        <v>59</v>
      </c>
      <c r="B8" s="26"/>
      <c r="C8" s="26"/>
      <c r="D8" s="26"/>
      <c r="E8" s="26"/>
      <c r="F8" s="26"/>
      <c r="G8" s="26"/>
      <c r="H8" s="26"/>
      <c r="I8" s="24"/>
      <c r="J8" s="24"/>
      <c r="K8" s="24"/>
      <c r="L8" s="24"/>
      <c r="M8" s="24"/>
    </row>
    <row r="10" ht="12.75">
      <c r="B10" s="3" t="s">
        <v>24</v>
      </c>
    </row>
    <row r="11" spans="1:5" ht="12.75">
      <c r="A11" s="17" t="s">
        <v>1</v>
      </c>
      <c r="B11" s="4">
        <v>17</v>
      </c>
      <c r="D11" s="4" t="str">
        <f>INDEX($A$11:$A$25,MATCH(E11,$B$11:$B$25,0))</f>
        <v>Artikel 4</v>
      </c>
      <c r="E11" s="4">
        <f>LARGE($B$11:$B$25,ROW()-ROW(E$11)+1)</f>
        <v>199</v>
      </c>
    </row>
    <row r="12" spans="1:5" ht="12.75">
      <c r="A12" s="17" t="s">
        <v>2</v>
      </c>
      <c r="B12" s="4">
        <v>6</v>
      </c>
      <c r="D12" s="4" t="str">
        <f aca="true" t="shared" si="0" ref="D12:D25">INDEX($A$11:$A$25,MATCH(E12,$B$11:$B$25,0))</f>
        <v>Artikel 12</v>
      </c>
      <c r="E12" s="4">
        <f aca="true" t="shared" si="1" ref="E12:E25">LARGE($B$11:$B$25,ROW()-ROW(E$11)+1)</f>
        <v>155</v>
      </c>
    </row>
    <row r="13" spans="1:5" ht="12.75">
      <c r="A13" s="17" t="s">
        <v>3</v>
      </c>
      <c r="B13" s="4">
        <v>46</v>
      </c>
      <c r="D13" s="4" t="str">
        <f t="shared" si="0"/>
        <v>Artikel 11</v>
      </c>
      <c r="E13" s="4">
        <f t="shared" si="1"/>
        <v>96</v>
      </c>
    </row>
    <row r="14" spans="1:5" ht="12.75">
      <c r="A14" s="17" t="s">
        <v>4</v>
      </c>
      <c r="B14" s="4">
        <v>199</v>
      </c>
      <c r="D14" s="4" t="str">
        <f>INDEX($A$11:$A$25,MATCH(E14,$B$11:$B$25,0))</f>
        <v>Artikel 5</v>
      </c>
      <c r="E14" s="4">
        <f t="shared" si="1"/>
        <v>91</v>
      </c>
    </row>
    <row r="15" spans="1:5" ht="12.75">
      <c r="A15" s="17" t="s">
        <v>5</v>
      </c>
      <c r="B15" s="4">
        <v>91</v>
      </c>
      <c r="D15" s="4" t="str">
        <f t="shared" si="0"/>
        <v>Artikel 3</v>
      </c>
      <c r="E15" s="4">
        <f t="shared" si="1"/>
        <v>46</v>
      </c>
    </row>
    <row r="16" spans="1:5" ht="12.75">
      <c r="A16" s="17" t="s">
        <v>6</v>
      </c>
      <c r="B16" s="4">
        <v>14</v>
      </c>
      <c r="D16" s="4" t="str">
        <f>INDEX($A$11:$A$25,MATCH(E16,$B$11:$B$25,0))</f>
        <v>Artikel 14</v>
      </c>
      <c r="E16" s="4">
        <f t="shared" si="1"/>
        <v>37</v>
      </c>
    </row>
    <row r="17" spans="1:5" ht="12.75">
      <c r="A17" s="17" t="s">
        <v>7</v>
      </c>
      <c r="B17" s="4">
        <v>9</v>
      </c>
      <c r="D17" s="4" t="str">
        <f t="shared" si="0"/>
        <v>Artikel 8</v>
      </c>
      <c r="E17" s="4">
        <f t="shared" si="1"/>
        <v>35</v>
      </c>
    </row>
    <row r="18" spans="1:5" ht="12.75">
      <c r="A18" s="17" t="s">
        <v>8</v>
      </c>
      <c r="B18" s="4">
        <v>35</v>
      </c>
      <c r="D18" s="4" t="str">
        <f>INDEX($A$11:$A$25,MATCH(E18,$B$11:$B$25,0))</f>
        <v>Artikel 1</v>
      </c>
      <c r="E18" s="4">
        <f t="shared" si="1"/>
        <v>17</v>
      </c>
    </row>
    <row r="19" spans="1:5" ht="12.75">
      <c r="A19" s="17" t="s">
        <v>9</v>
      </c>
      <c r="B19" s="4">
        <v>10</v>
      </c>
      <c r="D19" s="4" t="str">
        <f t="shared" si="0"/>
        <v>Artikel 6</v>
      </c>
      <c r="E19" s="4">
        <f t="shared" si="1"/>
        <v>14</v>
      </c>
    </row>
    <row r="20" spans="1:5" ht="12.75">
      <c r="A20" s="17" t="s">
        <v>10</v>
      </c>
      <c r="B20" s="4">
        <v>11</v>
      </c>
      <c r="D20" s="4" t="str">
        <f>INDEX($A$11:$A$25,MATCH(E20,$B$11:$B$25,0))</f>
        <v>Artikel 13</v>
      </c>
      <c r="E20" s="4">
        <f t="shared" si="1"/>
        <v>12</v>
      </c>
    </row>
    <row r="21" spans="1:5" ht="12.75">
      <c r="A21" s="17" t="s">
        <v>11</v>
      </c>
      <c r="B21" s="4">
        <v>96</v>
      </c>
      <c r="D21" s="4" t="str">
        <f t="shared" si="0"/>
        <v>Artikel 10</v>
      </c>
      <c r="E21" s="4">
        <f t="shared" si="1"/>
        <v>11</v>
      </c>
    </row>
    <row r="22" spans="1:5" ht="12.75">
      <c r="A22" s="17" t="s">
        <v>12</v>
      </c>
      <c r="B22" s="4">
        <v>155</v>
      </c>
      <c r="D22" s="4" t="str">
        <f>INDEX($A$11:$A$25,MATCH(E22,$B$11:$B$25,0))</f>
        <v>Artikel 9</v>
      </c>
      <c r="E22" s="4">
        <f t="shared" si="1"/>
        <v>10</v>
      </c>
    </row>
    <row r="23" spans="1:5" ht="12.75">
      <c r="A23" s="17" t="s">
        <v>13</v>
      </c>
      <c r="B23" s="4">
        <v>12</v>
      </c>
      <c r="D23" s="4" t="str">
        <f t="shared" si="0"/>
        <v>Artikel 7</v>
      </c>
      <c r="E23" s="4">
        <f t="shared" si="1"/>
        <v>9</v>
      </c>
    </row>
    <row r="24" spans="1:5" ht="12.75">
      <c r="A24" s="17" t="s">
        <v>14</v>
      </c>
      <c r="B24" s="4">
        <v>37</v>
      </c>
      <c r="D24" s="4" t="str">
        <f>INDEX($A$11:$A$25,MATCH(E24,$B$11:$B$25,0))</f>
        <v>Artikel 2</v>
      </c>
      <c r="E24" s="4">
        <f t="shared" si="1"/>
        <v>6</v>
      </c>
    </row>
    <row r="25" spans="1:5" ht="12.75">
      <c r="A25" s="17" t="s">
        <v>15</v>
      </c>
      <c r="B25" s="4">
        <v>4</v>
      </c>
      <c r="D25" s="4" t="str">
        <f t="shared" si="0"/>
        <v>Artikel 15</v>
      </c>
      <c r="E25" s="4">
        <f t="shared" si="1"/>
        <v>4</v>
      </c>
    </row>
  </sheetData>
  <sheetProtection/>
  <mergeCells count="4">
    <mergeCell ref="A3:H3"/>
    <mergeCell ref="A7:H7"/>
    <mergeCell ref="A8:H8"/>
    <mergeCell ref="A5:H6"/>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11"/>
  <sheetViews>
    <sheetView showGridLines="0" showRowColHeaders="0" zoomScalePageLayoutView="0" workbookViewId="0" topLeftCell="A1">
      <selection activeCell="A1" sqref="A1"/>
    </sheetView>
  </sheetViews>
  <sheetFormatPr defaultColWidth="11.421875" defaultRowHeight="12.75"/>
  <cols>
    <col min="1" max="2" width="3.57421875" style="0" customWidth="1"/>
    <col min="3" max="3" width="44.28125" style="0" customWidth="1"/>
    <col min="4" max="4" width="3.57421875" style="0" customWidth="1"/>
  </cols>
  <sheetData>
    <row r="1" spans="1:5" ht="12.75">
      <c r="A1" s="10"/>
      <c r="B1" s="10"/>
      <c r="C1" s="10"/>
      <c r="D1" s="10"/>
      <c r="E1" s="10"/>
    </row>
    <row r="2" spans="1:5" ht="12.75">
      <c r="A2" s="10"/>
      <c r="B2" s="11"/>
      <c r="C2" s="11"/>
      <c r="D2" s="11"/>
      <c r="E2" s="10"/>
    </row>
    <row r="3" spans="1:5" ht="18.75">
      <c r="A3" s="10"/>
      <c r="B3" s="11"/>
      <c r="C3" s="12" t="s">
        <v>32</v>
      </c>
      <c r="D3" s="11"/>
      <c r="E3" s="10"/>
    </row>
    <row r="4" spans="1:5" ht="12.75">
      <c r="A4" s="10"/>
      <c r="B4" s="11"/>
      <c r="C4" s="11"/>
      <c r="D4" s="11"/>
      <c r="E4" s="10"/>
    </row>
    <row r="5" spans="1:5" ht="21">
      <c r="A5" s="10"/>
      <c r="B5" s="11"/>
      <c r="C5" s="13" t="s">
        <v>33</v>
      </c>
      <c r="D5" s="11"/>
      <c r="E5" s="10"/>
    </row>
    <row r="6" spans="1:5" ht="12.75">
      <c r="A6" s="10"/>
      <c r="B6" s="11"/>
      <c r="C6" s="14"/>
      <c r="D6" s="11"/>
      <c r="E6" s="10"/>
    </row>
    <row r="7" spans="1:5" ht="31.5" customHeight="1">
      <c r="A7" s="10"/>
      <c r="B7" s="11"/>
      <c r="C7" s="15" t="s">
        <v>34</v>
      </c>
      <c r="D7" s="11"/>
      <c r="E7" s="10"/>
    </row>
    <row r="8" spans="1:5" ht="12.75">
      <c r="A8" s="10"/>
      <c r="B8" s="11"/>
      <c r="C8" s="14"/>
      <c r="D8" s="11"/>
      <c r="E8" s="10"/>
    </row>
    <row r="9" spans="1:5" ht="21">
      <c r="A9" s="10"/>
      <c r="B9" s="11"/>
      <c r="C9" s="16" t="s">
        <v>35</v>
      </c>
      <c r="D9" s="11"/>
      <c r="E9" s="10"/>
    </row>
    <row r="10" spans="1:5" ht="12.75">
      <c r="A10" s="10"/>
      <c r="B10" s="11"/>
      <c r="C10" s="11"/>
      <c r="D10" s="11"/>
      <c r="E10" s="10"/>
    </row>
    <row r="11" spans="1:5" ht="12.75">
      <c r="A11" s="10"/>
      <c r="B11" s="10"/>
      <c r="C11" s="10"/>
      <c r="D11" s="10"/>
      <c r="E11" s="10"/>
    </row>
  </sheetData>
  <sheetProtection/>
  <hyperlinks>
    <hyperlink ref="C5" r:id="rId1" display="vorlab.de - Das Vorlagenlabor"/>
    <hyperlink ref="C9" r:id="rId2" display="Das Vorlagenlabor"/>
  </hyperlinks>
  <printOptions/>
  <pageMargins left="0.7" right="0.7" top="0.787401575" bottom="0.7874015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rw</Manager>
  <Company>vorlab.de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Automatische Tabellensortierung</dc:title>
  <dc:subject>Automatisches Sortieren einer Tabelle fester Länge</dc:subject>
  <dc:creator>rw</dc:creator>
  <cp:keywords>Verkaufszahlen, Rang-Funktion, Bereich.Verschieben-Funktion, Zählenwenn-Funktion, Vergleich-Funktion, Index-Funktion, Sverweis-Funktion, Diagramm, Balkendiagramm, Kgrösste-Funktion</cp:keywords>
  <dc:description>Eine Tabelle fester Länge liegt in geordneter Form (z. B. alphabetisch sortiert nach Bezeichnung, aufsteigend nach Schlüssel) vor. Die Reihenfolge der Einträge ist unveränderlich. Die Zahlen werden regelmäßig aktualisiert. Die grafische Darstellung der Werte soll aber bei jeder Aktualisierung in absteigender Reihenfolge erfolgen. Dazu wird ein sortiertes Abbild der Tabelle erstellt. Die Lösung verwendet kein VBA.</dc:description>
  <cp:lastModifiedBy>rwi</cp:lastModifiedBy>
  <dcterms:created xsi:type="dcterms:W3CDTF">2009-03-03T14:30:00Z</dcterms:created>
  <dcterms:modified xsi:type="dcterms:W3CDTF">2015-04-29T14:25:12Z</dcterms:modified>
  <cp:category>Musterlösung</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2009-03-22T23:00:00Z</vt:filetime>
  </property>
</Properties>
</file>