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20730" windowHeight="11760"/>
  </bookViews>
  <sheets>
    <sheet name="Beschreibung" sheetId="4" r:id="rId1"/>
    <sheet name="Demonstration" sheetId="6" r:id="rId2"/>
    <sheet name="EindeutigkeitErzielen" sheetId="9" r:id="rId3"/>
    <sheet name="MitDuplikaten" sheetId="11" r:id="rId4"/>
    <sheet name="Info" sheetId="12" r:id="rId5"/>
  </sheets>
  <calcPr calcId="145621"/>
</workbook>
</file>

<file path=xl/calcChain.xml><?xml version="1.0" encoding="utf-8"?>
<calcChain xmlns="http://schemas.openxmlformats.org/spreadsheetml/2006/main">
  <c r="E5" i="11" l="1"/>
  <c r="E6" i="11"/>
  <c r="E7" i="11"/>
  <c r="E8" i="11"/>
  <c r="E9" i="11"/>
  <c r="E10" i="11"/>
  <c r="E11" i="11"/>
  <c r="E12" i="11"/>
  <c r="E13" i="11"/>
  <c r="E14" i="11"/>
  <c r="E15" i="11"/>
  <c r="E16" i="11"/>
  <c r="E17" i="11"/>
  <c r="E18" i="11"/>
  <c r="E19" i="11"/>
  <c r="E20" i="11"/>
  <c r="E21" i="11"/>
  <c r="E22" i="11"/>
  <c r="E23" i="11"/>
  <c r="E24" i="11"/>
  <c r="E25" i="11"/>
  <c r="E4" i="11"/>
  <c r="D5" i="11"/>
  <c r="D6" i="11"/>
  <c r="D7" i="11"/>
  <c r="D8" i="11"/>
  <c r="D9" i="11"/>
  <c r="D10" i="11"/>
  <c r="D11" i="11"/>
  <c r="D12" i="11"/>
  <c r="D13" i="11"/>
  <c r="D14" i="11"/>
  <c r="D15" i="11"/>
  <c r="D16" i="11"/>
  <c r="D17" i="11"/>
  <c r="D18" i="11"/>
  <c r="D19" i="11"/>
  <c r="D20" i="11"/>
  <c r="D21" i="11"/>
  <c r="D22" i="11"/>
  <c r="D23" i="11"/>
  <c r="D24" i="11"/>
  <c r="D25" i="11"/>
  <c r="D4" i="11"/>
  <c r="C25" i="11"/>
  <c r="C24" i="11"/>
  <c r="C23" i="11"/>
  <c r="C22" i="11"/>
  <c r="C21" i="11"/>
  <c r="C20" i="11"/>
  <c r="C19" i="11"/>
  <c r="C18" i="11"/>
  <c r="C17" i="11"/>
  <c r="C16" i="11"/>
  <c r="C15" i="11"/>
  <c r="C14" i="11"/>
  <c r="C13" i="11"/>
  <c r="C12" i="11"/>
  <c r="C11" i="11"/>
  <c r="C10" i="11"/>
  <c r="C9" i="11"/>
  <c r="C8" i="11"/>
  <c r="C7" i="11"/>
  <c r="C6" i="11"/>
  <c r="C5" i="11"/>
  <c r="C4" i="11"/>
  <c r="D26" i="9"/>
  <c r="D25" i="9"/>
  <c r="D24" i="9"/>
  <c r="D23" i="9"/>
  <c r="D22" i="9"/>
  <c r="D21" i="9"/>
  <c r="D20" i="9"/>
  <c r="D19" i="9"/>
  <c r="D18" i="9"/>
  <c r="D17" i="9"/>
  <c r="D16" i="9"/>
  <c r="D15" i="9"/>
  <c r="D14" i="9"/>
  <c r="D13" i="9"/>
  <c r="D12" i="9"/>
  <c r="D11" i="9"/>
  <c r="D10" i="9"/>
  <c r="D9" i="9"/>
  <c r="D8" i="9"/>
  <c r="E8" i="9" s="1"/>
  <c r="D7" i="9"/>
  <c r="D6" i="9"/>
  <c r="D5" i="9"/>
  <c r="C21" i="6"/>
  <c r="C20" i="6"/>
  <c r="C19" i="6"/>
  <c r="C18" i="6"/>
  <c r="C17" i="6"/>
  <c r="C16" i="6"/>
  <c r="C15" i="6"/>
  <c r="C14" i="6"/>
  <c r="C13" i="6"/>
  <c r="C12" i="6"/>
  <c r="C11" i="6"/>
  <c r="C10" i="6"/>
  <c r="C9" i="6"/>
  <c r="D9" i="6" s="1"/>
  <c r="C8" i="6"/>
  <c r="C7" i="6"/>
  <c r="C6" i="6"/>
  <c r="C5" i="6"/>
  <c r="D5" i="6" s="1"/>
  <c r="C4" i="6"/>
  <c r="C3" i="6"/>
  <c r="C2" i="6"/>
  <c r="E12" i="9" l="1"/>
  <c r="E16" i="9"/>
  <c r="E20" i="9"/>
  <c r="E24" i="9"/>
  <c r="D2" i="6"/>
  <c r="F4" i="6" s="1"/>
  <c r="D6" i="6"/>
  <c r="D10" i="6"/>
  <c r="D14" i="6"/>
  <c r="D18" i="6"/>
  <c r="E5" i="9"/>
  <c r="E9" i="9"/>
  <c r="E13" i="9"/>
  <c r="E17" i="9"/>
  <c r="E21" i="9"/>
  <c r="E25" i="9"/>
  <c r="D13" i="6"/>
  <c r="D17" i="6"/>
  <c r="D21" i="6"/>
  <c r="D3" i="6"/>
  <c r="D7" i="6"/>
  <c r="D11" i="6"/>
  <c r="D15" i="6"/>
  <c r="D19" i="6"/>
  <c r="E6" i="9"/>
  <c r="E10" i="9"/>
  <c r="E14" i="9"/>
  <c r="E18" i="9"/>
  <c r="E22" i="9"/>
  <c r="E26" i="9"/>
  <c r="D4" i="6"/>
  <c r="D8" i="6"/>
  <c r="D12" i="6"/>
  <c r="D16" i="6"/>
  <c r="D20" i="6"/>
  <c r="E7" i="9"/>
  <c r="E11" i="9"/>
  <c r="E15" i="9"/>
  <c r="E19" i="9"/>
  <c r="E23" i="9"/>
  <c r="F3" i="6"/>
  <c r="F5" i="6"/>
  <c r="F7" i="6"/>
  <c r="F9" i="6"/>
  <c r="F11" i="6"/>
  <c r="F13" i="6"/>
  <c r="F15" i="6"/>
  <c r="F17" i="6"/>
  <c r="F19" i="6"/>
  <c r="F21" i="6"/>
  <c r="E5" i="6"/>
  <c r="E7" i="6"/>
  <c r="E9" i="6"/>
  <c r="E11" i="6"/>
  <c r="E13" i="6"/>
  <c r="E15" i="6"/>
  <c r="E17" i="6"/>
  <c r="E19" i="6"/>
  <c r="E21" i="6"/>
  <c r="E4" i="6"/>
  <c r="E20" i="6" l="1"/>
  <c r="E16" i="6"/>
  <c r="E12" i="6"/>
  <c r="E8" i="6"/>
  <c r="F2" i="6"/>
  <c r="F18" i="6"/>
  <c r="F14" i="6"/>
  <c r="F10" i="6"/>
  <c r="F6" i="6"/>
  <c r="E2" i="6"/>
  <c r="H9" i="9"/>
  <c r="H13" i="9"/>
  <c r="H17" i="9"/>
  <c r="H21" i="9"/>
  <c r="H25" i="9"/>
  <c r="H5" i="9"/>
  <c r="G9" i="9"/>
  <c r="G13" i="9"/>
  <c r="G17" i="9"/>
  <c r="G21" i="9"/>
  <c r="G25" i="9"/>
  <c r="F12" i="9"/>
  <c r="F16" i="9"/>
  <c r="F20" i="9"/>
  <c r="F24" i="9"/>
  <c r="F10" i="9"/>
  <c r="F5" i="9"/>
  <c r="H10" i="9"/>
  <c r="H14" i="9"/>
  <c r="H18" i="9"/>
  <c r="H22" i="9"/>
  <c r="H26" i="9"/>
  <c r="G6" i="9"/>
  <c r="G10" i="9"/>
  <c r="G14" i="9"/>
  <c r="G18" i="9"/>
  <c r="G22" i="9"/>
  <c r="G26" i="9"/>
  <c r="F13" i="9"/>
  <c r="F17" i="9"/>
  <c r="F21" i="9"/>
  <c r="F25" i="9"/>
  <c r="F6" i="9"/>
  <c r="H11" i="9"/>
  <c r="H15" i="9"/>
  <c r="H19" i="9"/>
  <c r="H23" i="9"/>
  <c r="H6" i="9"/>
  <c r="G7" i="9"/>
  <c r="G11" i="9"/>
  <c r="G15" i="9"/>
  <c r="G19" i="9"/>
  <c r="G23" i="9"/>
  <c r="G5" i="9"/>
  <c r="F14" i="9"/>
  <c r="F18" i="9"/>
  <c r="F22" i="9"/>
  <c r="F26" i="9"/>
  <c r="F7" i="9"/>
  <c r="H8" i="9"/>
  <c r="H12" i="9"/>
  <c r="H16" i="9"/>
  <c r="H20" i="9"/>
  <c r="H24" i="9"/>
  <c r="H7" i="9"/>
  <c r="G8" i="9"/>
  <c r="G12" i="9"/>
  <c r="G16" i="9"/>
  <c r="G20" i="9"/>
  <c r="G24" i="9"/>
  <c r="F11" i="9"/>
  <c r="F15" i="9"/>
  <c r="F19" i="9"/>
  <c r="F23" i="9"/>
  <c r="F9" i="9"/>
  <c r="F8" i="9"/>
  <c r="E3" i="6"/>
  <c r="E18" i="6"/>
  <c r="E14" i="6"/>
  <c r="E10" i="6"/>
  <c r="E6" i="6"/>
  <c r="F20" i="6"/>
  <c r="F16" i="6"/>
  <c r="F12" i="6"/>
  <c r="F8" i="6"/>
  <c r="G25" i="11"/>
  <c r="F25" i="11"/>
  <c r="G24" i="11"/>
  <c r="F24" i="11"/>
  <c r="G23" i="11"/>
  <c r="F23" i="11"/>
  <c r="G22" i="11"/>
  <c r="F22" i="11"/>
  <c r="G21" i="11"/>
  <c r="F21" i="11"/>
  <c r="G20" i="11"/>
  <c r="F20" i="11"/>
  <c r="G19" i="11"/>
  <c r="F19" i="11"/>
  <c r="G18" i="11"/>
  <c r="F18" i="11"/>
  <c r="G17" i="11"/>
  <c r="F17" i="11"/>
  <c r="G16" i="11"/>
  <c r="F16" i="11"/>
  <c r="G15" i="11"/>
  <c r="F15" i="11"/>
  <c r="G14" i="11"/>
  <c r="F14" i="11"/>
  <c r="G13" i="11"/>
  <c r="F13" i="11"/>
  <c r="G12" i="11"/>
  <c r="F12" i="11"/>
  <c r="G11" i="11"/>
  <c r="F11" i="11"/>
  <c r="G10" i="11"/>
  <c r="F10" i="11"/>
  <c r="G9" i="11"/>
  <c r="F9" i="11"/>
  <c r="G8" i="11"/>
  <c r="F8" i="11"/>
  <c r="G7" i="11"/>
  <c r="F7" i="11"/>
  <c r="G6" i="11"/>
  <c r="F6" i="11"/>
  <c r="G5" i="11"/>
  <c r="F5" i="11"/>
  <c r="G4" i="11"/>
  <c r="F4" i="11"/>
</calcChain>
</file>

<file path=xl/sharedStrings.xml><?xml version="1.0" encoding="utf-8"?>
<sst xmlns="http://schemas.openxmlformats.org/spreadsheetml/2006/main" count="186" uniqueCount="106">
  <si>
    <t>In einer Tabellenspalte sind Texteinträge in ungeordneter Reihenfolge eingetragen (z. B. eine Namensliste).</t>
  </si>
  <si>
    <t>Aufgabenstellung</t>
  </si>
  <si>
    <t>Es soll eine Kopie dieser Liste erzeugt werden, in der die Einträge alphabetisch sortiert sind. Die Lösung soll ohne VBA erfolgen.</t>
  </si>
  <si>
    <t>Lösungsweg</t>
  </si>
  <si>
    <t>Hinweise/Bemerkungen</t>
  </si>
  <si>
    <t>Name</t>
  </si>
  <si>
    <t>Vorname</t>
  </si>
  <si>
    <t>Thor</t>
  </si>
  <si>
    <t>Fere</t>
  </si>
  <si>
    <t>Conny</t>
  </si>
  <si>
    <t>Fall</t>
  </si>
  <si>
    <t>Wassa</t>
  </si>
  <si>
    <t>Klara</t>
  </si>
  <si>
    <t>Mente</t>
  </si>
  <si>
    <t>Rudi</t>
  </si>
  <si>
    <t>Sortiert</t>
  </si>
  <si>
    <t>Kath</t>
  </si>
  <si>
    <t>Sindy</t>
  </si>
  <si>
    <t>Wahnsinn</t>
  </si>
  <si>
    <t>Reiner</t>
  </si>
  <si>
    <t>Nöhr</t>
  </si>
  <si>
    <t>Inge</t>
  </si>
  <si>
    <t>Lyse</t>
  </si>
  <si>
    <t>Anna</t>
  </si>
  <si>
    <t>Niere</t>
  </si>
  <si>
    <t>Wanda</t>
  </si>
  <si>
    <t>Elmann</t>
  </si>
  <si>
    <t>Heinz</t>
  </si>
  <si>
    <t>Bär</t>
  </si>
  <si>
    <t>Roy</t>
  </si>
  <si>
    <t>Leum</t>
  </si>
  <si>
    <t>Pedo</t>
  </si>
  <si>
    <t>Ali</t>
  </si>
  <si>
    <t>Roni</t>
  </si>
  <si>
    <t>Pepe</t>
  </si>
  <si>
    <t>Trophob</t>
  </si>
  <si>
    <t>Klaus</t>
  </si>
  <si>
    <t>Pfahl</t>
  </si>
  <si>
    <t>Martha</t>
  </si>
  <si>
    <t>Tomie</t>
  </si>
  <si>
    <t>Buktu</t>
  </si>
  <si>
    <t>Tim</t>
  </si>
  <si>
    <t>Lino</t>
  </si>
  <si>
    <t>Konda</t>
  </si>
  <si>
    <t>Kurzbeschreibung</t>
  </si>
  <si>
    <t>Es wird ein Weg gezeigt, wie in einer Excel-Arbeitsmappe eine alphabetisch sortierte Kopie einer Liste mit Texteinträgen erstellt werden kann, ohne dabei VBA zuhilfe zu nehmen.</t>
  </si>
  <si>
    <t>Zeichenfolge</t>
  </si>
  <si>
    <r>
      <t xml:space="preserve">Der Lösungsweg wird im Arbeitsblatt </t>
    </r>
    <r>
      <rPr>
        <b/>
        <sz val="10"/>
        <rFont val="Swis721 Lt BT"/>
      </rPr>
      <t>Demonstration</t>
    </r>
    <r>
      <rPr>
        <sz val="10"/>
        <rFont val="Swis721 Lt BT"/>
        <family val="2"/>
      </rPr>
      <t xml:space="preserve"> gezeigt. Da die Liste aus zwei Spalten besteht, wird zunächst eine Hilfsspalte eingerichtet, in der die zu sortierende Zeichenfolge erzeugt wird (Spalte C).</t>
    </r>
  </si>
  <si>
    <t>In Spalte D wird die alphabetische Reihenfolge der Zeichenfolgen ermittelt. Dazu wird die ZÄHLENWENN-Funktion verwendet. Gezählt wird, wieviel Zeichenfolgen kleiner oder gleich der aktuellen Zeichenfolge sind. Daraus ergibt sich der Rang.</t>
  </si>
  <si>
    <t>In Spalte E wird die sortierte Liste eingefügt. Zum Aufsuchen der Werte aus der Ursprungsliste wird die INDEX-Funktion verwendet. Sie gibt den Wert mit der angegebenen Position aus der Liste (Spalte A) zurück. Die Position wird mithilfe der Funktion VERGLEICH aus der Rangliste (Spalte D) herausgesucht. Der Ausdruck ZEILE()-ZEILE($D$2)+1 erzeugt nacheinander die Werte 1, 2, 3 usw., damit die richtige Reihenfolge gesichert wird.</t>
  </si>
  <si>
    <t>Die Formel in Spalte F funktioniert analog.</t>
  </si>
  <si>
    <t>Vorher</t>
  </si>
  <si>
    <t>PNR</t>
  </si>
  <si>
    <t>Nachher</t>
  </si>
  <si>
    <t>Aner</t>
  </si>
  <si>
    <t>Paul</t>
  </si>
  <si>
    <t>8899</t>
  </si>
  <si>
    <t>Rettich</t>
  </si>
  <si>
    <t>Theo</t>
  </si>
  <si>
    <t>3158</t>
  </si>
  <si>
    <t>6554</t>
  </si>
  <si>
    <t>5348</t>
  </si>
  <si>
    <t>7165</t>
  </si>
  <si>
    <t>Grube</t>
  </si>
  <si>
    <t>Claire</t>
  </si>
  <si>
    <t>6827</t>
  </si>
  <si>
    <t>Furt</t>
  </si>
  <si>
    <t>Frank</t>
  </si>
  <si>
    <t>3320</t>
  </si>
  <si>
    <t>7135</t>
  </si>
  <si>
    <t>Loge</t>
  </si>
  <si>
    <t>5247</t>
  </si>
  <si>
    <t>Silie</t>
  </si>
  <si>
    <t>Peter</t>
  </si>
  <si>
    <t>4711</t>
  </si>
  <si>
    <t>4700</t>
  </si>
  <si>
    <t>7379</t>
  </si>
  <si>
    <t>Hella</t>
  </si>
  <si>
    <t>7272</t>
  </si>
  <si>
    <t>2609</t>
  </si>
  <si>
    <t>Mane</t>
  </si>
  <si>
    <t>Otto</t>
  </si>
  <si>
    <t>5614</t>
  </si>
  <si>
    <t>1961</t>
  </si>
  <si>
    <t>Reich</t>
  </si>
  <si>
    <t>6629</t>
  </si>
  <si>
    <t>Huana</t>
  </si>
  <si>
    <t>Marie</t>
  </si>
  <si>
    <t>7151</t>
  </si>
  <si>
    <t>Span</t>
  </si>
  <si>
    <t>Ruth</t>
  </si>
  <si>
    <t>2328</t>
  </si>
  <si>
    <t>Pard</t>
  </si>
  <si>
    <t>Leo</t>
  </si>
  <si>
    <t>7934</t>
  </si>
  <si>
    <t>Vogel</t>
  </si>
  <si>
    <t>8466</t>
  </si>
  <si>
    <t>2346</t>
  </si>
  <si>
    <r>
      <t xml:space="preserve">Die gezeigte Lösung funktioniert nur bei eindeutigen Einträgen. Bei Vorhandensein von Duplikaten müssen diese durch eindeutige Werte ersetzt werden (Beispiel Tabelle </t>
    </r>
    <r>
      <rPr>
        <b/>
        <sz val="10"/>
        <rFont val="Swis721 Lt BT"/>
      </rPr>
      <t>EindeutigkeitErzielen</t>
    </r>
    <r>
      <rPr>
        <sz val="10"/>
        <rFont val="Swis721 Lt BT"/>
        <family val="2"/>
      </rPr>
      <t xml:space="preserve">) oder eine zusätzliche Berechnung gemacht werden, um die Duplikate "mitzunehmen" (Beispiel Tabelle </t>
    </r>
    <r>
      <rPr>
        <b/>
        <sz val="10"/>
        <rFont val="Swis721 Lt BT"/>
      </rPr>
      <t>MitDuplikaten</t>
    </r>
    <r>
      <rPr>
        <sz val="10"/>
        <rFont val="Swis721 Lt BT"/>
        <family val="2"/>
      </rPr>
      <t>).</t>
    </r>
  </si>
  <si>
    <t>Bei Duplikaten werden Ränge doppelt vergeben (wie in den Zeilen 13 und 14). Die Formel in Spalte E sorgt dafür, dass eine durchgehende Nummerierung erfogt.</t>
  </si>
  <si>
    <t>Rang</t>
  </si>
  <si>
    <t>Durch Hinzufügen eines weiteren Attributs (hier: PNR) wird Eindeutigkeit erzielt, d. h. die Eintragungen in den Zeilen 13 und 14 werden unterschieden.</t>
  </si>
  <si>
    <t>Diese Arbeitsmappe ist ein Service von</t>
  </si>
  <si>
    <t>vorlab.de</t>
  </si>
  <si>
    <t>Professionelle Vorlagen, Excel-Bausteine und Lösungsbeispiele</t>
  </si>
  <si>
    <t>Das Vorlagenlabor</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</si>
</sst>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0"/>
      <name val="Swis721 Ex BT"/>
      <family val="2"/>
    </font>
    <font>
      <sz val="10"/>
      <name val="Swis721 Lt BT"/>
      <family val="2"/>
    </font>
    <font>
      <b/>
      <sz val="10"/>
      <name val="Swis721 Lt BT"/>
    </font>
    <font>
      <sz val="10"/>
      <name val="Arial"/>
    </font>
    <font>
      <sz val="10"/>
      <color theme="1"/>
      <name val="Arial"/>
      <family val="2"/>
    </font>
    <font>
      <sz val="14"/>
      <color theme="1"/>
      <name val="Calibri"/>
      <family val="2"/>
      <scheme val="minor"/>
    </font>
    <font>
      <u/>
      <sz val="10"/>
      <color theme="10"/>
      <name val="Arial"/>
      <family val="2"/>
    </font>
    <font>
      <sz val="16"/>
      <color theme="10"/>
      <name val="Calibri"/>
      <family val="2"/>
      <scheme val="minor"/>
    </font>
    <font>
      <sz val="12"/>
      <color theme="1"/>
      <name val="Calibri"/>
      <family val="2"/>
      <scheme val="minor"/>
    </font>
  </fonts>
  <fills count="4">
    <fill>
      <patternFill patternType="none"/>
    </fill>
    <fill>
      <patternFill patternType="gray125"/>
    </fill>
    <fill>
      <patternFill patternType="solid">
        <fgColor indexed="44"/>
        <bgColor indexed="64"/>
      </patternFill>
    </fill>
    <fill>
      <patternFill patternType="solid">
        <fgColor theme="3" tint="0.79998168889431442"/>
        <bgColor indexed="64"/>
      </patternFill>
    </fill>
  </fills>
  <borders count="2">
    <border>
      <left/>
      <right/>
      <top/>
      <bottom/>
      <diagonal/>
    </border>
    <border>
      <left style="thin">
        <color indexed="9"/>
      </left>
      <right style="thin">
        <color indexed="9"/>
      </right>
      <top style="thin">
        <color indexed="9"/>
      </top>
      <bottom style="thin">
        <color indexed="9"/>
      </bottom>
      <diagonal/>
    </border>
  </borders>
  <cellStyleXfs count="5">
    <xf numFmtId="0" fontId="0" fillId="0" borderId="0"/>
    <xf numFmtId="0" fontId="1" fillId="0" borderId="0"/>
    <xf numFmtId="0" fontId="5" fillId="0" borderId="0"/>
    <xf numFmtId="0" fontId="6" fillId="0" borderId="0"/>
    <xf numFmtId="0" fontId="8" fillId="0" borderId="0" applyNumberFormat="0" applyFill="0" applyBorder="0" applyAlignment="0" applyProtection="0"/>
  </cellStyleXfs>
  <cellXfs count="19">
    <xf numFmtId="0" fontId="0" fillId="0" borderId="0" xfId="0"/>
    <xf numFmtId="0" fontId="1" fillId="0" borderId="0" xfId="1" applyFont="1"/>
    <xf numFmtId="0" fontId="1" fillId="0" borderId="0" xfId="1"/>
    <xf numFmtId="0" fontId="1" fillId="0" borderId="0" xfId="1" applyFont="1" applyAlignment="1">
      <alignment vertical="top" wrapText="1"/>
    </xf>
    <xf numFmtId="0" fontId="2" fillId="0" borderId="0" xfId="1" applyFont="1"/>
    <xf numFmtId="0" fontId="3" fillId="0" borderId="0" xfId="1" applyFont="1" applyAlignment="1">
      <alignment vertical="top" wrapText="1"/>
    </xf>
    <xf numFmtId="0" fontId="1" fillId="2" borderId="1" xfId="1" applyFont="1" applyFill="1" applyBorder="1" applyAlignment="1"/>
    <xf numFmtId="0" fontId="1" fillId="0" borderId="0" xfId="1" applyAlignment="1">
      <alignment horizontal="center"/>
    </xf>
    <xf numFmtId="0" fontId="3" fillId="2" borderId="1" xfId="1" applyFont="1" applyFill="1" applyBorder="1" applyAlignment="1"/>
    <xf numFmtId="0" fontId="3" fillId="0" borderId="0" xfId="1" applyFont="1" applyFill="1" applyBorder="1" applyAlignment="1"/>
    <xf numFmtId="49" fontId="3" fillId="2" borderId="1" xfId="1" applyNumberFormat="1" applyFont="1" applyFill="1" applyBorder="1" applyAlignment="1">
      <alignment horizontal="center"/>
    </xf>
    <xf numFmtId="0" fontId="5" fillId="3" borderId="0" xfId="2" applyFill="1"/>
    <xf numFmtId="0" fontId="5" fillId="0" borderId="0" xfId="2"/>
    <xf numFmtId="0" fontId="7" fillId="3" borderId="0" xfId="2" applyFont="1" applyFill="1"/>
    <xf numFmtId="0" fontId="9" fillId="3" borderId="0" xfId="4" applyFont="1" applyFill="1" applyAlignment="1">
      <alignment horizontal="center"/>
    </xf>
    <xf numFmtId="0" fontId="6" fillId="3" borderId="0" xfId="3" applyFill="1"/>
    <xf numFmtId="0" fontId="10" fillId="3" borderId="0" xfId="3" applyNumberFormat="1" applyFont="1" applyFill="1" applyAlignment="1">
      <alignment horizontal="center" wrapText="1"/>
    </xf>
    <xf numFmtId="0" fontId="9" fillId="3" borderId="0" xfId="4" applyFont="1" applyFill="1" applyAlignment="1">
      <alignment horizontal="center" vertical="center"/>
    </xf>
    <xf numFmtId="0" fontId="1" fillId="0" borderId="0" xfId="1" applyAlignment="1">
      <alignment horizontal="center"/>
    </xf>
  </cellXfs>
  <cellStyles count="5">
    <cellStyle name="Hyperlink" xfId="4" builtinId="8"/>
    <cellStyle name="Standard" xfId="0" builtinId="0"/>
    <cellStyle name="Standard 2" xfId="1"/>
    <cellStyle name="Standard 2 2" xfId="2"/>
    <cellStyle name="Standard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1533525</xdr:colOff>
          <xdr:row>11</xdr:row>
          <xdr:rowOff>9525</xdr:rowOff>
        </xdr:to>
        <xdr:pic>
          <xdr:nvPicPr>
            <xdr:cNvPr id="1028" name="Picture 4"/>
            <xdr:cNvPicPr>
              <a:picLocks noChangeAspect="1" noChangeArrowheads="1"/>
              <a:extLst>
                <a:ext uri="{84589F7E-364E-4C9E-8A38-B11213B215E9}">
                  <a14:cameraTool cellRange="Demonstration!$A$1:$B$21" spid="_x0000_s1056"/>
                </a:ext>
              </a:extLst>
            </xdr:cNvPicPr>
          </xdr:nvPicPr>
          <xdr:blipFill>
            <a:blip xmlns:r="http://schemas.openxmlformats.org/officeDocument/2006/relationships" r:embed="rId1"/>
            <a:srcRect/>
            <a:stretch>
              <a:fillRect/>
            </a:stretch>
          </xdr:blipFill>
          <xdr:spPr bwMode="auto">
            <a:xfrm>
              <a:off x="47625" y="1933575"/>
              <a:ext cx="1533525" cy="34099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1800225</xdr:colOff>
          <xdr:row>10</xdr:row>
          <xdr:rowOff>0</xdr:rowOff>
        </xdr:from>
        <xdr:to>
          <xdr:col>1</xdr:col>
          <xdr:colOff>3333750</xdr:colOff>
          <xdr:row>11</xdr:row>
          <xdr:rowOff>9525</xdr:rowOff>
        </xdr:to>
        <xdr:pic>
          <xdr:nvPicPr>
            <xdr:cNvPr id="1029" name="Picture 5"/>
            <xdr:cNvPicPr>
              <a:picLocks noChangeAspect="1" noChangeArrowheads="1"/>
              <a:extLst>
                <a:ext uri="{84589F7E-364E-4C9E-8A38-B11213B215E9}">
                  <a14:cameraTool cellRange="Demonstration!$E$1:$F$21" spid="_x0000_s1057"/>
                </a:ext>
              </a:extLst>
            </xdr:cNvPicPr>
          </xdr:nvPicPr>
          <xdr:blipFill>
            <a:blip xmlns:r="http://schemas.openxmlformats.org/officeDocument/2006/relationships" r:embed="rId2"/>
            <a:srcRect/>
            <a:stretch>
              <a:fillRect/>
            </a:stretch>
          </xdr:blipFill>
          <xdr:spPr bwMode="auto">
            <a:xfrm>
              <a:off x="1847850" y="1933575"/>
              <a:ext cx="1533525" cy="34099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190500</xdr:colOff>
      <xdr:row>8</xdr:row>
      <xdr:rowOff>57150</xdr:rowOff>
    </xdr:from>
    <xdr:to>
      <xdr:col>2</xdr:col>
      <xdr:colOff>367299</xdr:colOff>
      <xdr:row>8</xdr:row>
      <xdr:rowOff>214899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1771650"/>
          <a:ext cx="176799" cy="15774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vorlab.de/professionell.html" TargetMode="External"/><Relationship Id="rId1" Type="http://schemas.openxmlformats.org/officeDocument/2006/relationships/hyperlink" Target="http://www.vorlab.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B2:B22"/>
  <sheetViews>
    <sheetView showGridLines="0" showRowColHeaders="0" tabSelected="1" zoomScaleNormal="100" workbookViewId="0"/>
  </sheetViews>
  <sheetFormatPr baseColWidth="10" defaultColWidth="9.140625" defaultRowHeight="12.75"/>
  <cols>
    <col min="1" max="1" width="0.7109375" style="2" customWidth="1"/>
    <col min="2" max="2" width="91.42578125" style="2" customWidth="1"/>
    <col min="3" max="16384" width="9.140625" style="2"/>
  </cols>
  <sheetData>
    <row r="2" spans="2:2">
      <c r="B2" s="2" t="s">
        <v>44</v>
      </c>
    </row>
    <row r="3" spans="2:2" ht="6" customHeight="1"/>
    <row r="4" spans="2:2" ht="25.5">
      <c r="B4" s="3" t="s">
        <v>45</v>
      </c>
    </row>
    <row r="6" spans="2:2">
      <c r="B6" s="1" t="s">
        <v>1</v>
      </c>
    </row>
    <row r="7" spans="2:2" ht="6" customHeight="1"/>
    <row r="8" spans="2:2">
      <c r="B8" s="5" t="s">
        <v>0</v>
      </c>
    </row>
    <row r="9" spans="2:2" ht="25.5">
      <c r="B9" s="5" t="s">
        <v>2</v>
      </c>
    </row>
    <row r="10" spans="2:2" ht="25.5">
      <c r="B10" s="5" t="s">
        <v>2</v>
      </c>
    </row>
    <row r="11" spans="2:2" ht="267.75" customHeight="1"/>
    <row r="13" spans="2:2">
      <c r="B13" s="4" t="s">
        <v>3</v>
      </c>
    </row>
    <row r="14" spans="2:2" ht="6" customHeight="1"/>
    <row r="15" spans="2:2" ht="25.5">
      <c r="B15" s="5" t="s">
        <v>47</v>
      </c>
    </row>
    <row r="16" spans="2:2" ht="38.25">
      <c r="B16" s="5" t="s">
        <v>48</v>
      </c>
    </row>
    <row r="17" spans="2:2" ht="63.75">
      <c r="B17" s="5" t="s">
        <v>49</v>
      </c>
    </row>
    <row r="18" spans="2:2">
      <c r="B18" s="5" t="s">
        <v>50</v>
      </c>
    </row>
    <row r="20" spans="2:2">
      <c r="B20" s="4" t="s">
        <v>4</v>
      </c>
    </row>
    <row r="21" spans="2:2" ht="6" customHeight="1"/>
    <row r="22" spans="2:2" ht="51">
      <c r="B22" s="5" t="s">
        <v>98</v>
      </c>
    </row>
  </sheetData>
  <pageMargins left="0.59055118110236227" right="0.59055118110236227" top="0.98425196850393704" bottom="0.78740157480314965" header="0.51181102362204722" footer="0.51181102362204722"/>
  <pageSetup paperSize="9" fitToHeight="2"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baseColWidth="10" defaultColWidth="9.140625" defaultRowHeight="12.75"/>
  <cols>
    <col min="1" max="2" width="11.42578125" style="2" customWidth="1"/>
    <col min="3" max="3" width="14.28515625" style="2" customWidth="1"/>
    <col min="4" max="4" width="9.140625" style="2"/>
    <col min="5" max="6" width="11.42578125" style="2" customWidth="1"/>
    <col min="7" max="16384" width="9.140625" style="2"/>
  </cols>
  <sheetData>
    <row r="1" spans="1:6">
      <c r="A1" s="2" t="s">
        <v>5</v>
      </c>
      <c r="B1" s="2" t="s">
        <v>6</v>
      </c>
      <c r="C1" s="2" t="s">
        <v>46</v>
      </c>
      <c r="D1" s="2" t="s">
        <v>100</v>
      </c>
      <c r="E1" s="2" t="s">
        <v>15</v>
      </c>
    </row>
    <row r="2" spans="1:6">
      <c r="A2" s="6" t="s">
        <v>16</v>
      </c>
      <c r="B2" s="6" t="s">
        <v>17</v>
      </c>
      <c r="C2" s="2" t="str">
        <f>A2&amp;B2</f>
        <v>KathSindy</v>
      </c>
      <c r="D2" s="2">
        <f>COUNTIF($C$2:$C$21,"&lt;=" &amp;C2)</f>
        <v>7</v>
      </c>
      <c r="E2" s="6" t="str">
        <f>INDEX($A$2:$A$21,MATCH(ROW()-ROW($D$2)+1,$D$2:$D$21,0))</f>
        <v>Bär</v>
      </c>
      <c r="F2" s="6" t="str">
        <f>INDEX($B$2:$B$21,MATCH(ROW()-ROW($D$2)+1,$D$2:$D$21,0))</f>
        <v>Roy</v>
      </c>
    </row>
    <row r="3" spans="1:6">
      <c r="A3" s="6" t="s">
        <v>18</v>
      </c>
      <c r="B3" s="6" t="s">
        <v>19</v>
      </c>
      <c r="C3" s="2" t="str">
        <f t="shared" ref="C3:C21" si="0">A3&amp;B3</f>
        <v>WahnsinnReiner</v>
      </c>
      <c r="D3" s="2">
        <f t="shared" ref="D3:D21" si="1">COUNTIF($C$2:$C$21,"&lt;=" &amp;C3)</f>
        <v>20</v>
      </c>
      <c r="E3" s="6" t="str">
        <f t="shared" ref="E3:E21" si="2">INDEX($A$2:$A$21,MATCH(ROW()-ROW($D$2)+1,$D$2:$D$21,0))</f>
        <v>Buktu</v>
      </c>
      <c r="F3" s="6" t="str">
        <f t="shared" ref="F3:F21" si="3">INDEX($B$2:$B$21,MATCH(ROW()-ROW($D$2)+1,$D$2:$D$21,0))</f>
        <v>Tim</v>
      </c>
    </row>
    <row r="4" spans="1:6">
      <c r="A4" s="6" t="s">
        <v>20</v>
      </c>
      <c r="B4" s="6" t="s">
        <v>21</v>
      </c>
      <c r="C4" s="2" t="str">
        <f t="shared" si="0"/>
        <v>NöhrInge</v>
      </c>
      <c r="D4" s="2">
        <f t="shared" si="1"/>
        <v>14</v>
      </c>
      <c r="E4" s="6" t="str">
        <f t="shared" si="2"/>
        <v>Elmann</v>
      </c>
      <c r="F4" s="6" t="str">
        <f t="shared" si="3"/>
        <v>Heinz</v>
      </c>
    </row>
    <row r="5" spans="1:6">
      <c r="A5" s="6" t="s">
        <v>22</v>
      </c>
      <c r="B5" s="6" t="s">
        <v>23</v>
      </c>
      <c r="C5" s="2" t="str">
        <f t="shared" si="0"/>
        <v>LyseAnna</v>
      </c>
      <c r="D5" s="2">
        <f t="shared" si="1"/>
        <v>10</v>
      </c>
      <c r="E5" s="6" t="str">
        <f t="shared" si="2"/>
        <v>Fall</v>
      </c>
      <c r="F5" s="6" t="str">
        <f t="shared" si="3"/>
        <v>Klara</v>
      </c>
    </row>
    <row r="6" spans="1:6">
      <c r="A6" s="6" t="s">
        <v>24</v>
      </c>
      <c r="B6" s="6" t="s">
        <v>25</v>
      </c>
      <c r="C6" s="2" t="str">
        <f t="shared" si="0"/>
        <v>NiereWanda</v>
      </c>
      <c r="D6" s="2">
        <f t="shared" si="1"/>
        <v>13</v>
      </c>
      <c r="E6" s="6" t="str">
        <f t="shared" si="2"/>
        <v>Fall</v>
      </c>
      <c r="F6" s="6" t="str">
        <f t="shared" si="3"/>
        <v>Wassa</v>
      </c>
    </row>
    <row r="7" spans="1:6">
      <c r="A7" s="6" t="s">
        <v>26</v>
      </c>
      <c r="B7" s="6" t="s">
        <v>27</v>
      </c>
      <c r="C7" s="2" t="str">
        <f t="shared" si="0"/>
        <v>ElmannHeinz</v>
      </c>
      <c r="D7" s="2">
        <f t="shared" si="1"/>
        <v>3</v>
      </c>
      <c r="E7" s="6" t="str">
        <f t="shared" si="2"/>
        <v>Fere</v>
      </c>
      <c r="F7" s="6" t="str">
        <f t="shared" si="3"/>
        <v>Conny</v>
      </c>
    </row>
    <row r="8" spans="1:6">
      <c r="A8" s="6" t="s">
        <v>28</v>
      </c>
      <c r="B8" s="6" t="s">
        <v>29</v>
      </c>
      <c r="C8" s="2" t="str">
        <f t="shared" si="0"/>
        <v>BärRoy</v>
      </c>
      <c r="D8" s="2">
        <f t="shared" si="1"/>
        <v>1</v>
      </c>
      <c r="E8" s="6" t="str">
        <f t="shared" si="2"/>
        <v>Kath</v>
      </c>
      <c r="F8" s="6" t="str">
        <f t="shared" si="3"/>
        <v>Sindy</v>
      </c>
    </row>
    <row r="9" spans="1:6">
      <c r="A9" s="6" t="s">
        <v>10</v>
      </c>
      <c r="B9" s="6" t="s">
        <v>12</v>
      </c>
      <c r="C9" s="2" t="str">
        <f t="shared" si="0"/>
        <v>FallKlara</v>
      </c>
      <c r="D9" s="2">
        <f t="shared" si="1"/>
        <v>4</v>
      </c>
      <c r="E9" s="6" t="str">
        <f t="shared" si="2"/>
        <v>Konda</v>
      </c>
      <c r="F9" s="6" t="str">
        <f t="shared" si="3"/>
        <v>Anna</v>
      </c>
    </row>
    <row r="10" spans="1:6">
      <c r="A10" s="6" t="s">
        <v>31</v>
      </c>
      <c r="B10" s="6" t="s">
        <v>7</v>
      </c>
      <c r="C10" s="2" t="str">
        <f t="shared" si="0"/>
        <v>PedoThor</v>
      </c>
      <c r="D10" s="2">
        <f t="shared" si="1"/>
        <v>15</v>
      </c>
      <c r="E10" s="6" t="str">
        <f t="shared" si="2"/>
        <v>Leum</v>
      </c>
      <c r="F10" s="6" t="str">
        <f t="shared" si="3"/>
        <v>Lino</v>
      </c>
    </row>
    <row r="11" spans="1:6">
      <c r="A11" s="6" t="s">
        <v>13</v>
      </c>
      <c r="B11" s="6" t="s">
        <v>32</v>
      </c>
      <c r="C11" s="2" t="str">
        <f t="shared" si="0"/>
        <v>MenteAli</v>
      </c>
      <c r="D11" s="2">
        <f t="shared" si="1"/>
        <v>11</v>
      </c>
      <c r="E11" s="6" t="str">
        <f t="shared" si="2"/>
        <v>Lyse</v>
      </c>
      <c r="F11" s="6" t="str">
        <f t="shared" si="3"/>
        <v>Anna</v>
      </c>
    </row>
    <row r="12" spans="1:6">
      <c r="A12" s="6" t="s">
        <v>33</v>
      </c>
      <c r="B12" s="6" t="s">
        <v>34</v>
      </c>
      <c r="C12" s="2" t="str">
        <f t="shared" si="0"/>
        <v>RoniPepe</v>
      </c>
      <c r="D12" s="2">
        <f t="shared" si="1"/>
        <v>17</v>
      </c>
      <c r="E12" s="6" t="str">
        <f t="shared" si="2"/>
        <v>Mente</v>
      </c>
      <c r="F12" s="6" t="str">
        <f t="shared" si="3"/>
        <v>Ali</v>
      </c>
    </row>
    <row r="13" spans="1:6">
      <c r="A13" s="6" t="s">
        <v>35</v>
      </c>
      <c r="B13" s="6" t="s">
        <v>36</v>
      </c>
      <c r="C13" s="2" t="str">
        <f t="shared" si="0"/>
        <v>TrophobKlaus</v>
      </c>
      <c r="D13" s="2">
        <f t="shared" si="1"/>
        <v>19</v>
      </c>
      <c r="E13" s="6" t="str">
        <f t="shared" si="2"/>
        <v>Mente</v>
      </c>
      <c r="F13" s="6" t="str">
        <f t="shared" si="3"/>
        <v>Rudi</v>
      </c>
    </row>
    <row r="14" spans="1:6">
      <c r="A14" s="6" t="s">
        <v>10</v>
      </c>
      <c r="B14" s="6" t="s">
        <v>11</v>
      </c>
      <c r="C14" s="2" t="str">
        <f t="shared" si="0"/>
        <v>FallWassa</v>
      </c>
      <c r="D14" s="2">
        <f t="shared" si="1"/>
        <v>5</v>
      </c>
      <c r="E14" s="6" t="str">
        <f t="shared" si="2"/>
        <v>Niere</v>
      </c>
      <c r="F14" s="6" t="str">
        <f t="shared" si="3"/>
        <v>Wanda</v>
      </c>
    </row>
    <row r="15" spans="1:6">
      <c r="A15" s="6" t="s">
        <v>37</v>
      </c>
      <c r="B15" s="6" t="s">
        <v>38</v>
      </c>
      <c r="C15" s="2" t="str">
        <f t="shared" si="0"/>
        <v>PfahlMartha</v>
      </c>
      <c r="D15" s="2">
        <f t="shared" si="1"/>
        <v>16</v>
      </c>
      <c r="E15" s="6" t="str">
        <f t="shared" si="2"/>
        <v>Nöhr</v>
      </c>
      <c r="F15" s="6" t="str">
        <f t="shared" si="3"/>
        <v>Inge</v>
      </c>
    </row>
    <row r="16" spans="1:6">
      <c r="A16" s="6" t="s">
        <v>39</v>
      </c>
      <c r="B16" s="6" t="s">
        <v>23</v>
      </c>
      <c r="C16" s="2" t="str">
        <f t="shared" si="0"/>
        <v>TomieAnna</v>
      </c>
      <c r="D16" s="2">
        <f t="shared" si="1"/>
        <v>18</v>
      </c>
      <c r="E16" s="6" t="str">
        <f t="shared" si="2"/>
        <v>Pedo</v>
      </c>
      <c r="F16" s="6" t="str">
        <f t="shared" si="3"/>
        <v>Thor</v>
      </c>
    </row>
    <row r="17" spans="1:6">
      <c r="A17" s="6" t="s">
        <v>40</v>
      </c>
      <c r="B17" s="6" t="s">
        <v>41</v>
      </c>
      <c r="C17" s="2" t="str">
        <f t="shared" si="0"/>
        <v>BuktuTim</v>
      </c>
      <c r="D17" s="2">
        <f t="shared" si="1"/>
        <v>2</v>
      </c>
      <c r="E17" s="6" t="str">
        <f t="shared" si="2"/>
        <v>Pfahl</v>
      </c>
      <c r="F17" s="6" t="str">
        <f t="shared" si="3"/>
        <v>Martha</v>
      </c>
    </row>
    <row r="18" spans="1:6">
      <c r="A18" s="6" t="s">
        <v>8</v>
      </c>
      <c r="B18" s="6" t="s">
        <v>9</v>
      </c>
      <c r="C18" s="2" t="str">
        <f t="shared" si="0"/>
        <v>FereConny</v>
      </c>
      <c r="D18" s="2">
        <f t="shared" si="1"/>
        <v>6</v>
      </c>
      <c r="E18" s="6" t="str">
        <f t="shared" si="2"/>
        <v>Roni</v>
      </c>
      <c r="F18" s="6" t="str">
        <f t="shared" si="3"/>
        <v>Pepe</v>
      </c>
    </row>
    <row r="19" spans="1:6">
      <c r="A19" s="6" t="s">
        <v>30</v>
      </c>
      <c r="B19" s="6" t="s">
        <v>42</v>
      </c>
      <c r="C19" s="2" t="str">
        <f t="shared" si="0"/>
        <v>LeumLino</v>
      </c>
      <c r="D19" s="2">
        <f t="shared" si="1"/>
        <v>9</v>
      </c>
      <c r="E19" s="6" t="str">
        <f t="shared" si="2"/>
        <v>Tomie</v>
      </c>
      <c r="F19" s="6" t="str">
        <f t="shared" si="3"/>
        <v>Anna</v>
      </c>
    </row>
    <row r="20" spans="1:6">
      <c r="A20" s="6" t="s">
        <v>13</v>
      </c>
      <c r="B20" s="6" t="s">
        <v>14</v>
      </c>
      <c r="C20" s="2" t="str">
        <f t="shared" si="0"/>
        <v>MenteRudi</v>
      </c>
      <c r="D20" s="2">
        <f t="shared" si="1"/>
        <v>12</v>
      </c>
      <c r="E20" s="6" t="str">
        <f t="shared" si="2"/>
        <v>Trophob</v>
      </c>
      <c r="F20" s="6" t="str">
        <f t="shared" si="3"/>
        <v>Klaus</v>
      </c>
    </row>
    <row r="21" spans="1:6">
      <c r="A21" s="6" t="s">
        <v>43</v>
      </c>
      <c r="B21" s="6" t="s">
        <v>23</v>
      </c>
      <c r="C21" s="2" t="str">
        <f t="shared" si="0"/>
        <v>KondaAnna</v>
      </c>
      <c r="D21" s="2">
        <f t="shared" si="1"/>
        <v>8</v>
      </c>
      <c r="E21" s="6" t="str">
        <f t="shared" si="2"/>
        <v>Wahnsinn</v>
      </c>
      <c r="F21" s="6" t="str">
        <f t="shared" si="3"/>
        <v>Reiner</v>
      </c>
    </row>
  </sheetData>
  <pageMargins left="0.78740157499999996" right="0.78740157499999996" top="0.984251969" bottom="0.984251969"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baseColWidth="10" defaultRowHeight="12.75"/>
  <cols>
    <col min="1" max="2" width="11.42578125" style="2"/>
    <col min="3" max="3" width="11.42578125" style="7"/>
    <col min="4" max="4" width="17.5703125" style="2" bestFit="1" customWidth="1"/>
    <col min="5" max="258" width="11.42578125" style="2"/>
    <col min="259" max="259" width="17.5703125" style="2" bestFit="1" customWidth="1"/>
    <col min="260" max="514" width="11.42578125" style="2"/>
    <col min="515" max="515" width="17.5703125" style="2" bestFit="1" customWidth="1"/>
    <col min="516" max="770" width="11.42578125" style="2"/>
    <col min="771" max="771" width="17.5703125" style="2" bestFit="1" customWidth="1"/>
    <col min="772" max="1026" width="11.42578125" style="2"/>
    <col min="1027" max="1027" width="17.5703125" style="2" bestFit="1" customWidth="1"/>
    <col min="1028" max="1282" width="11.42578125" style="2"/>
    <col min="1283" max="1283" width="17.5703125" style="2" bestFit="1" customWidth="1"/>
    <col min="1284" max="1538" width="11.42578125" style="2"/>
    <col min="1539" max="1539" width="17.5703125" style="2" bestFit="1" customWidth="1"/>
    <col min="1540" max="1794" width="11.42578125" style="2"/>
    <col min="1795" max="1795" width="17.5703125" style="2" bestFit="1" customWidth="1"/>
    <col min="1796" max="2050" width="11.42578125" style="2"/>
    <col min="2051" max="2051" width="17.5703125" style="2" bestFit="1" customWidth="1"/>
    <col min="2052" max="2306" width="11.42578125" style="2"/>
    <col min="2307" max="2307" width="17.5703125" style="2" bestFit="1" customWidth="1"/>
    <col min="2308" max="2562" width="11.42578125" style="2"/>
    <col min="2563" max="2563" width="17.5703125" style="2" bestFit="1" customWidth="1"/>
    <col min="2564" max="2818" width="11.42578125" style="2"/>
    <col min="2819" max="2819" width="17.5703125" style="2" bestFit="1" customWidth="1"/>
    <col min="2820" max="3074" width="11.42578125" style="2"/>
    <col min="3075" max="3075" width="17.5703125" style="2" bestFit="1" customWidth="1"/>
    <col min="3076" max="3330" width="11.42578125" style="2"/>
    <col min="3331" max="3331" width="17.5703125" style="2" bestFit="1" customWidth="1"/>
    <col min="3332" max="3586" width="11.42578125" style="2"/>
    <col min="3587" max="3587" width="17.5703125" style="2" bestFit="1" customWidth="1"/>
    <col min="3588" max="3842" width="11.42578125" style="2"/>
    <col min="3843" max="3843" width="17.5703125" style="2" bestFit="1" customWidth="1"/>
    <col min="3844" max="4098" width="11.42578125" style="2"/>
    <col min="4099" max="4099" width="17.5703125" style="2" bestFit="1" customWidth="1"/>
    <col min="4100" max="4354" width="11.42578125" style="2"/>
    <col min="4355" max="4355" width="17.5703125" style="2" bestFit="1" customWidth="1"/>
    <col min="4356" max="4610" width="11.42578125" style="2"/>
    <col min="4611" max="4611" width="17.5703125" style="2" bestFit="1" customWidth="1"/>
    <col min="4612" max="4866" width="11.42578125" style="2"/>
    <col min="4867" max="4867" width="17.5703125" style="2" bestFit="1" customWidth="1"/>
    <col min="4868" max="5122" width="11.42578125" style="2"/>
    <col min="5123" max="5123" width="17.5703125" style="2" bestFit="1" customWidth="1"/>
    <col min="5124" max="5378" width="11.42578125" style="2"/>
    <col min="5379" max="5379" width="17.5703125" style="2" bestFit="1" customWidth="1"/>
    <col min="5380" max="5634" width="11.42578125" style="2"/>
    <col min="5635" max="5635" width="17.5703125" style="2" bestFit="1" customWidth="1"/>
    <col min="5636" max="5890" width="11.42578125" style="2"/>
    <col min="5891" max="5891" width="17.5703125" style="2" bestFit="1" customWidth="1"/>
    <col min="5892" max="6146" width="11.42578125" style="2"/>
    <col min="6147" max="6147" width="17.5703125" style="2" bestFit="1" customWidth="1"/>
    <col min="6148" max="6402" width="11.42578125" style="2"/>
    <col min="6403" max="6403" width="17.5703125" style="2" bestFit="1" customWidth="1"/>
    <col min="6404" max="6658" width="11.42578125" style="2"/>
    <col min="6659" max="6659" width="17.5703125" style="2" bestFit="1" customWidth="1"/>
    <col min="6660" max="6914" width="11.42578125" style="2"/>
    <col min="6915" max="6915" width="17.5703125" style="2" bestFit="1" customWidth="1"/>
    <col min="6916" max="7170" width="11.42578125" style="2"/>
    <col min="7171" max="7171" width="17.5703125" style="2" bestFit="1" customWidth="1"/>
    <col min="7172" max="7426" width="11.42578125" style="2"/>
    <col min="7427" max="7427" width="17.5703125" style="2" bestFit="1" customWidth="1"/>
    <col min="7428" max="7682" width="11.42578125" style="2"/>
    <col min="7683" max="7683" width="17.5703125" style="2" bestFit="1" customWidth="1"/>
    <col min="7684" max="7938" width="11.42578125" style="2"/>
    <col min="7939" max="7939" width="17.5703125" style="2" bestFit="1" customWidth="1"/>
    <col min="7940" max="8194" width="11.42578125" style="2"/>
    <col min="8195" max="8195" width="17.5703125" style="2" bestFit="1" customWidth="1"/>
    <col min="8196" max="8450" width="11.42578125" style="2"/>
    <col min="8451" max="8451" width="17.5703125" style="2" bestFit="1" customWidth="1"/>
    <col min="8452" max="8706" width="11.42578125" style="2"/>
    <col min="8707" max="8707" width="17.5703125" style="2" bestFit="1" customWidth="1"/>
    <col min="8708" max="8962" width="11.42578125" style="2"/>
    <col min="8963" max="8963" width="17.5703125" style="2" bestFit="1" customWidth="1"/>
    <col min="8964" max="9218" width="11.42578125" style="2"/>
    <col min="9219" max="9219" width="17.5703125" style="2" bestFit="1" customWidth="1"/>
    <col min="9220" max="9474" width="11.42578125" style="2"/>
    <col min="9475" max="9475" width="17.5703125" style="2" bestFit="1" customWidth="1"/>
    <col min="9476" max="9730" width="11.42578125" style="2"/>
    <col min="9731" max="9731" width="17.5703125" style="2" bestFit="1" customWidth="1"/>
    <col min="9732" max="9986" width="11.42578125" style="2"/>
    <col min="9987" max="9987" width="17.5703125" style="2" bestFit="1" customWidth="1"/>
    <col min="9988" max="10242" width="11.42578125" style="2"/>
    <col min="10243" max="10243" width="17.5703125" style="2" bestFit="1" customWidth="1"/>
    <col min="10244" max="10498" width="11.42578125" style="2"/>
    <col min="10499" max="10499" width="17.5703125" style="2" bestFit="1" customWidth="1"/>
    <col min="10500" max="10754" width="11.42578125" style="2"/>
    <col min="10755" max="10755" width="17.5703125" style="2" bestFit="1" customWidth="1"/>
    <col min="10756" max="11010" width="11.42578125" style="2"/>
    <col min="11011" max="11011" width="17.5703125" style="2" bestFit="1" customWidth="1"/>
    <col min="11012" max="11266" width="11.42578125" style="2"/>
    <col min="11267" max="11267" width="17.5703125" style="2" bestFit="1" customWidth="1"/>
    <col min="11268" max="11522" width="11.42578125" style="2"/>
    <col min="11523" max="11523" width="17.5703125" style="2" bestFit="1" customWidth="1"/>
    <col min="11524" max="11778" width="11.42578125" style="2"/>
    <col min="11779" max="11779" width="17.5703125" style="2" bestFit="1" customWidth="1"/>
    <col min="11780" max="12034" width="11.42578125" style="2"/>
    <col min="12035" max="12035" width="17.5703125" style="2" bestFit="1" customWidth="1"/>
    <col min="12036" max="12290" width="11.42578125" style="2"/>
    <col min="12291" max="12291" width="17.5703125" style="2" bestFit="1" customWidth="1"/>
    <col min="12292" max="12546" width="11.42578125" style="2"/>
    <col min="12547" max="12547" width="17.5703125" style="2" bestFit="1" customWidth="1"/>
    <col min="12548" max="12802" width="11.42578125" style="2"/>
    <col min="12803" max="12803" width="17.5703125" style="2" bestFit="1" customWidth="1"/>
    <col min="12804" max="13058" width="11.42578125" style="2"/>
    <col min="13059" max="13059" width="17.5703125" style="2" bestFit="1" customWidth="1"/>
    <col min="13060" max="13314" width="11.42578125" style="2"/>
    <col min="13315" max="13315" width="17.5703125" style="2" bestFit="1" customWidth="1"/>
    <col min="13316" max="13570" width="11.42578125" style="2"/>
    <col min="13571" max="13571" width="17.5703125" style="2" bestFit="1" customWidth="1"/>
    <col min="13572" max="13826" width="11.42578125" style="2"/>
    <col min="13827" max="13827" width="17.5703125" style="2" bestFit="1" customWidth="1"/>
    <col min="13828" max="14082" width="11.42578125" style="2"/>
    <col min="14083" max="14083" width="17.5703125" style="2" bestFit="1" customWidth="1"/>
    <col min="14084" max="14338" width="11.42578125" style="2"/>
    <col min="14339" max="14339" width="17.5703125" style="2" bestFit="1" customWidth="1"/>
    <col min="14340" max="14594" width="11.42578125" style="2"/>
    <col min="14595" max="14595" width="17.5703125" style="2" bestFit="1" customWidth="1"/>
    <col min="14596" max="14850" width="11.42578125" style="2"/>
    <col min="14851" max="14851" width="17.5703125" style="2" bestFit="1" customWidth="1"/>
    <col min="14852" max="15106" width="11.42578125" style="2"/>
    <col min="15107" max="15107" width="17.5703125" style="2" bestFit="1" customWidth="1"/>
    <col min="15108" max="15362" width="11.42578125" style="2"/>
    <col min="15363" max="15363" width="17.5703125" style="2" bestFit="1" customWidth="1"/>
    <col min="15364" max="15618" width="11.42578125" style="2"/>
    <col min="15619" max="15619" width="17.5703125" style="2" bestFit="1" customWidth="1"/>
    <col min="15620" max="15874" width="11.42578125" style="2"/>
    <col min="15875" max="15875" width="17.5703125" style="2" bestFit="1" customWidth="1"/>
    <col min="15876" max="16130" width="11.42578125" style="2"/>
    <col min="16131" max="16131" width="17.5703125" style="2" bestFit="1" customWidth="1"/>
    <col min="16132" max="16384" width="11.42578125" style="2"/>
  </cols>
  <sheetData>
    <row r="1" spans="1:8">
      <c r="A1" s="9" t="s">
        <v>101</v>
      </c>
    </row>
    <row r="3" spans="1:8">
      <c r="A3" s="18" t="s">
        <v>51</v>
      </c>
      <c r="B3" s="18"/>
      <c r="C3" s="18"/>
      <c r="F3" s="18" t="s">
        <v>53</v>
      </c>
      <c r="G3" s="18"/>
      <c r="H3" s="18"/>
    </row>
    <row r="4" spans="1:8">
      <c r="A4" s="2" t="s">
        <v>5</v>
      </c>
      <c r="B4" s="2" t="s">
        <v>6</v>
      </c>
      <c r="C4" s="7" t="s">
        <v>52</v>
      </c>
      <c r="D4" s="2" t="s">
        <v>46</v>
      </c>
      <c r="E4" s="2" t="s">
        <v>100</v>
      </c>
      <c r="F4" s="2" t="s">
        <v>5</v>
      </c>
      <c r="G4" s="2" t="s">
        <v>6</v>
      </c>
      <c r="H4" s="7" t="s">
        <v>52</v>
      </c>
    </row>
    <row r="5" spans="1:8">
      <c r="A5" s="8" t="s">
        <v>54</v>
      </c>
      <c r="B5" s="8" t="s">
        <v>55</v>
      </c>
      <c r="C5" s="10" t="s">
        <v>56</v>
      </c>
      <c r="D5" s="2" t="str">
        <f>A5&amp;B5&amp;C5</f>
        <v>AnerPaul8899</v>
      </c>
      <c r="E5" s="2">
        <f t="shared" ref="E5:E26" si="0">COUNTIF($D$5:$D$26,"&lt;=" &amp;D5)</f>
        <v>1</v>
      </c>
      <c r="F5" s="8" t="str">
        <f t="shared" ref="F5:F26" si="1">INDEX($A$5:$A$26,MATCH(ROW()-ROW($E$5)+1,$E$5:$E$26,0))</f>
        <v>Aner</v>
      </c>
      <c r="G5" s="8" t="str">
        <f t="shared" ref="G5:G26" si="2">INDEX($B$5:$B$26,MATCH(ROW()-ROW($E$5)+1,$E$5:$E$26,0))</f>
        <v>Paul</v>
      </c>
      <c r="H5" s="10" t="str">
        <f t="shared" ref="H5:H26" si="3">INDEX($C$5:$C$26,MATCH(ROW()-ROW($E$5)+1,$E$5:$E$26,0))</f>
        <v>8899</v>
      </c>
    </row>
    <row r="6" spans="1:8">
      <c r="A6" s="8" t="s">
        <v>57</v>
      </c>
      <c r="B6" s="8" t="s">
        <v>58</v>
      </c>
      <c r="C6" s="10" t="s">
        <v>59</v>
      </c>
      <c r="D6" s="2" t="str">
        <f t="shared" ref="D6:D26" si="4">A6&amp;B6&amp;C6</f>
        <v>RettichTheo3158</v>
      </c>
      <c r="E6" s="2">
        <f t="shared" si="0"/>
        <v>16</v>
      </c>
      <c r="F6" s="8" t="str">
        <f t="shared" si="1"/>
        <v>Bär</v>
      </c>
      <c r="G6" s="8" t="str">
        <f t="shared" si="2"/>
        <v>Roy</v>
      </c>
      <c r="H6" s="10" t="str">
        <f t="shared" si="3"/>
        <v>7165</v>
      </c>
    </row>
    <row r="7" spans="1:8">
      <c r="A7" s="8" t="s">
        <v>10</v>
      </c>
      <c r="B7" s="8" t="s">
        <v>12</v>
      </c>
      <c r="C7" s="10" t="s">
        <v>60</v>
      </c>
      <c r="D7" s="2" t="str">
        <f t="shared" si="4"/>
        <v>FallKlara6554</v>
      </c>
      <c r="E7" s="2">
        <f t="shared" si="0"/>
        <v>3</v>
      </c>
      <c r="F7" s="8" t="str">
        <f t="shared" si="1"/>
        <v>Fall</v>
      </c>
      <c r="G7" s="8" t="str">
        <f t="shared" si="2"/>
        <v>Klara</v>
      </c>
      <c r="H7" s="10" t="str">
        <f t="shared" si="3"/>
        <v>6554</v>
      </c>
    </row>
    <row r="8" spans="1:8">
      <c r="A8" s="8" t="s">
        <v>10</v>
      </c>
      <c r="B8" s="8" t="s">
        <v>11</v>
      </c>
      <c r="C8" s="10" t="s">
        <v>61</v>
      </c>
      <c r="D8" s="2" t="str">
        <f t="shared" si="4"/>
        <v>FallWassa5348</v>
      </c>
      <c r="E8" s="2">
        <f t="shared" si="0"/>
        <v>4</v>
      </c>
      <c r="F8" s="8" t="str">
        <f t="shared" si="1"/>
        <v>Fall</v>
      </c>
      <c r="G8" s="8" t="str">
        <f t="shared" si="2"/>
        <v>Wassa</v>
      </c>
      <c r="H8" s="10" t="str">
        <f t="shared" si="3"/>
        <v>5348</v>
      </c>
    </row>
    <row r="9" spans="1:8">
      <c r="A9" s="8" t="s">
        <v>28</v>
      </c>
      <c r="B9" s="8" t="s">
        <v>29</v>
      </c>
      <c r="C9" s="10" t="s">
        <v>62</v>
      </c>
      <c r="D9" s="2" t="str">
        <f t="shared" si="4"/>
        <v>BärRoy7165</v>
      </c>
      <c r="E9" s="2">
        <f t="shared" si="0"/>
        <v>2</v>
      </c>
      <c r="F9" s="8" t="str">
        <f t="shared" si="1"/>
        <v>Furt</v>
      </c>
      <c r="G9" s="8" t="str">
        <f t="shared" si="2"/>
        <v>Frank</v>
      </c>
      <c r="H9" s="10" t="str">
        <f t="shared" si="3"/>
        <v>3320</v>
      </c>
    </row>
    <row r="10" spans="1:8">
      <c r="A10" s="8" t="s">
        <v>63</v>
      </c>
      <c r="B10" s="8" t="s">
        <v>64</v>
      </c>
      <c r="C10" s="10" t="s">
        <v>65</v>
      </c>
      <c r="D10" s="2" t="str">
        <f t="shared" si="4"/>
        <v>GrubeClaire6827</v>
      </c>
      <c r="E10" s="2">
        <f t="shared" si="0"/>
        <v>6</v>
      </c>
      <c r="F10" s="8" t="str">
        <f t="shared" si="1"/>
        <v>Grube</v>
      </c>
      <c r="G10" s="8" t="str">
        <f t="shared" si="2"/>
        <v>Claire</v>
      </c>
      <c r="H10" s="10" t="str">
        <f t="shared" si="3"/>
        <v>6827</v>
      </c>
    </row>
    <row r="11" spans="1:8">
      <c r="A11" s="8" t="s">
        <v>66</v>
      </c>
      <c r="B11" s="8" t="s">
        <v>67</v>
      </c>
      <c r="C11" s="10" t="s">
        <v>68</v>
      </c>
      <c r="D11" s="2" t="str">
        <f t="shared" si="4"/>
        <v>FurtFrank3320</v>
      </c>
      <c r="E11" s="2">
        <f t="shared" si="0"/>
        <v>5</v>
      </c>
      <c r="F11" s="8" t="str">
        <f t="shared" si="1"/>
        <v>Huana</v>
      </c>
      <c r="G11" s="8" t="str">
        <f t="shared" si="2"/>
        <v>Marie</v>
      </c>
      <c r="H11" s="10" t="str">
        <f t="shared" si="3"/>
        <v>7151</v>
      </c>
    </row>
    <row r="12" spans="1:8">
      <c r="A12" s="8" t="s">
        <v>43</v>
      </c>
      <c r="B12" s="8" t="s">
        <v>23</v>
      </c>
      <c r="C12" s="10" t="s">
        <v>69</v>
      </c>
      <c r="D12" s="2" t="str">
        <f t="shared" si="4"/>
        <v>KondaAnna7135</v>
      </c>
      <c r="E12" s="2">
        <f t="shared" si="0"/>
        <v>8</v>
      </c>
      <c r="F12" s="8" t="str">
        <f t="shared" si="1"/>
        <v>Konda</v>
      </c>
      <c r="G12" s="8" t="str">
        <f t="shared" si="2"/>
        <v>Anna</v>
      </c>
      <c r="H12" s="10" t="str">
        <f t="shared" si="3"/>
        <v>7135</v>
      </c>
    </row>
    <row r="13" spans="1:8">
      <c r="A13" s="8" t="s">
        <v>70</v>
      </c>
      <c r="B13" s="8" t="s">
        <v>58</v>
      </c>
      <c r="C13" s="10" t="s">
        <v>71</v>
      </c>
      <c r="D13" s="2" t="str">
        <f t="shared" si="4"/>
        <v>LogeTheo5247</v>
      </c>
      <c r="E13" s="2">
        <f t="shared" si="0"/>
        <v>9</v>
      </c>
      <c r="F13" s="8" t="str">
        <f t="shared" si="1"/>
        <v>Loge</v>
      </c>
      <c r="G13" s="8" t="str">
        <f t="shared" si="2"/>
        <v>Theo</v>
      </c>
      <c r="H13" s="10" t="str">
        <f t="shared" si="3"/>
        <v>5247</v>
      </c>
    </row>
    <row r="14" spans="1:8">
      <c r="A14" s="8" t="s">
        <v>72</v>
      </c>
      <c r="B14" s="8" t="s">
        <v>73</v>
      </c>
      <c r="C14" s="10" t="s">
        <v>74</v>
      </c>
      <c r="D14" s="2" t="str">
        <f t="shared" si="4"/>
        <v>SiliePeter4711</v>
      </c>
      <c r="E14" s="2">
        <f t="shared" si="0"/>
        <v>18</v>
      </c>
      <c r="F14" s="8" t="str">
        <f t="shared" si="1"/>
        <v>Mane</v>
      </c>
      <c r="G14" s="8" t="str">
        <f t="shared" si="2"/>
        <v>Otto</v>
      </c>
      <c r="H14" s="10" t="str">
        <f t="shared" si="3"/>
        <v>5614</v>
      </c>
    </row>
    <row r="15" spans="1:8">
      <c r="A15" s="8" t="s">
        <v>72</v>
      </c>
      <c r="B15" s="8" t="s">
        <v>73</v>
      </c>
      <c r="C15" s="10" t="s">
        <v>75</v>
      </c>
      <c r="D15" s="2" t="str">
        <f t="shared" si="4"/>
        <v>SiliePeter4700</v>
      </c>
      <c r="E15" s="2">
        <f t="shared" si="0"/>
        <v>17</v>
      </c>
      <c r="F15" s="8" t="str">
        <f t="shared" si="1"/>
        <v>Mente</v>
      </c>
      <c r="G15" s="8" t="str">
        <f t="shared" si="2"/>
        <v>Ali</v>
      </c>
      <c r="H15" s="10" t="str">
        <f t="shared" si="3"/>
        <v>1961</v>
      </c>
    </row>
    <row r="16" spans="1:8">
      <c r="A16" s="8" t="s">
        <v>39</v>
      </c>
      <c r="B16" s="8" t="s">
        <v>23</v>
      </c>
      <c r="C16" s="10" t="s">
        <v>76</v>
      </c>
      <c r="D16" s="2" t="str">
        <f t="shared" si="4"/>
        <v>TomieAnna7379</v>
      </c>
      <c r="E16" s="2">
        <f t="shared" si="0"/>
        <v>20</v>
      </c>
      <c r="F16" s="8" t="str">
        <f t="shared" si="1"/>
        <v>Mente</v>
      </c>
      <c r="G16" s="8" t="str">
        <f t="shared" si="2"/>
        <v>Rudi</v>
      </c>
      <c r="H16" s="10" t="str">
        <f t="shared" si="3"/>
        <v>2609</v>
      </c>
    </row>
    <row r="17" spans="1:8">
      <c r="A17" s="8" t="s">
        <v>18</v>
      </c>
      <c r="B17" s="8" t="s">
        <v>77</v>
      </c>
      <c r="C17" s="10" t="s">
        <v>78</v>
      </c>
      <c r="D17" s="2" t="str">
        <f t="shared" si="4"/>
        <v>WahnsinnHella7272</v>
      </c>
      <c r="E17" s="2">
        <f t="shared" si="0"/>
        <v>22</v>
      </c>
      <c r="F17" s="8" t="str">
        <f t="shared" si="1"/>
        <v>Niere</v>
      </c>
      <c r="G17" s="8" t="str">
        <f t="shared" si="2"/>
        <v>Wanda</v>
      </c>
      <c r="H17" s="10" t="str">
        <f t="shared" si="3"/>
        <v>2346</v>
      </c>
    </row>
    <row r="18" spans="1:8">
      <c r="A18" s="8" t="s">
        <v>13</v>
      </c>
      <c r="B18" s="8" t="s">
        <v>14</v>
      </c>
      <c r="C18" s="10" t="s">
        <v>79</v>
      </c>
      <c r="D18" s="2" t="str">
        <f t="shared" si="4"/>
        <v>MenteRudi2609</v>
      </c>
      <c r="E18" s="2">
        <f t="shared" si="0"/>
        <v>12</v>
      </c>
      <c r="F18" s="8" t="str">
        <f t="shared" si="1"/>
        <v>Pard</v>
      </c>
      <c r="G18" s="8" t="str">
        <f t="shared" si="2"/>
        <v>Leo</v>
      </c>
      <c r="H18" s="10" t="str">
        <f t="shared" si="3"/>
        <v>7934</v>
      </c>
    </row>
    <row r="19" spans="1:8">
      <c r="A19" s="8" t="s">
        <v>80</v>
      </c>
      <c r="B19" s="8" t="s">
        <v>81</v>
      </c>
      <c r="C19" s="10" t="s">
        <v>82</v>
      </c>
      <c r="D19" s="2" t="str">
        <f t="shared" si="4"/>
        <v>ManeOtto5614</v>
      </c>
      <c r="E19" s="2">
        <f t="shared" si="0"/>
        <v>10</v>
      </c>
      <c r="F19" s="8" t="str">
        <f t="shared" si="1"/>
        <v>Reich</v>
      </c>
      <c r="G19" s="8" t="str">
        <f t="shared" si="2"/>
        <v>Frank</v>
      </c>
      <c r="H19" s="10" t="str">
        <f t="shared" si="3"/>
        <v>6629</v>
      </c>
    </row>
    <row r="20" spans="1:8">
      <c r="A20" s="8" t="s">
        <v>13</v>
      </c>
      <c r="B20" s="8" t="s">
        <v>32</v>
      </c>
      <c r="C20" s="10" t="s">
        <v>83</v>
      </c>
      <c r="D20" s="2" t="str">
        <f t="shared" si="4"/>
        <v>MenteAli1961</v>
      </c>
      <c r="E20" s="2">
        <f t="shared" si="0"/>
        <v>11</v>
      </c>
      <c r="F20" s="8" t="str">
        <f t="shared" si="1"/>
        <v>Rettich</v>
      </c>
      <c r="G20" s="8" t="str">
        <f t="shared" si="2"/>
        <v>Theo</v>
      </c>
      <c r="H20" s="10" t="str">
        <f t="shared" si="3"/>
        <v>3158</v>
      </c>
    </row>
    <row r="21" spans="1:8">
      <c r="A21" s="8" t="s">
        <v>84</v>
      </c>
      <c r="B21" s="8" t="s">
        <v>67</v>
      </c>
      <c r="C21" s="10" t="s">
        <v>85</v>
      </c>
      <c r="D21" s="2" t="str">
        <f t="shared" si="4"/>
        <v>ReichFrank6629</v>
      </c>
      <c r="E21" s="2">
        <f t="shared" si="0"/>
        <v>15</v>
      </c>
      <c r="F21" s="8" t="str">
        <f t="shared" si="1"/>
        <v>Silie</v>
      </c>
      <c r="G21" s="8" t="str">
        <f t="shared" si="2"/>
        <v>Peter</v>
      </c>
      <c r="H21" s="10" t="str">
        <f t="shared" si="3"/>
        <v>4700</v>
      </c>
    </row>
    <row r="22" spans="1:8">
      <c r="A22" s="8" t="s">
        <v>86</v>
      </c>
      <c r="B22" s="8" t="s">
        <v>87</v>
      </c>
      <c r="C22" s="10" t="s">
        <v>88</v>
      </c>
      <c r="D22" s="2" t="str">
        <f t="shared" si="4"/>
        <v>HuanaMarie7151</v>
      </c>
      <c r="E22" s="2">
        <f t="shared" si="0"/>
        <v>7</v>
      </c>
      <c r="F22" s="8" t="str">
        <f t="shared" si="1"/>
        <v>Silie</v>
      </c>
      <c r="G22" s="8" t="str">
        <f t="shared" si="2"/>
        <v>Peter</v>
      </c>
      <c r="H22" s="10" t="str">
        <f t="shared" si="3"/>
        <v>4711</v>
      </c>
    </row>
    <row r="23" spans="1:8">
      <c r="A23" s="8" t="s">
        <v>89</v>
      </c>
      <c r="B23" s="8" t="s">
        <v>90</v>
      </c>
      <c r="C23" s="10" t="s">
        <v>91</v>
      </c>
      <c r="D23" s="2" t="str">
        <f t="shared" si="4"/>
        <v>SpanRuth2328</v>
      </c>
      <c r="E23" s="2">
        <f t="shared" si="0"/>
        <v>19</v>
      </c>
      <c r="F23" s="8" t="str">
        <f t="shared" si="1"/>
        <v>Span</v>
      </c>
      <c r="G23" s="8" t="str">
        <f t="shared" si="2"/>
        <v>Ruth</v>
      </c>
      <c r="H23" s="10" t="str">
        <f t="shared" si="3"/>
        <v>2328</v>
      </c>
    </row>
    <row r="24" spans="1:8">
      <c r="A24" s="8" t="s">
        <v>92</v>
      </c>
      <c r="B24" s="8" t="s">
        <v>93</v>
      </c>
      <c r="C24" s="10" t="s">
        <v>94</v>
      </c>
      <c r="D24" s="2" t="str">
        <f t="shared" si="4"/>
        <v>PardLeo7934</v>
      </c>
      <c r="E24" s="2">
        <f t="shared" si="0"/>
        <v>14</v>
      </c>
      <c r="F24" s="8" t="str">
        <f t="shared" si="1"/>
        <v>Tomie</v>
      </c>
      <c r="G24" s="8" t="str">
        <f t="shared" si="2"/>
        <v>Anna</v>
      </c>
      <c r="H24" s="10" t="str">
        <f t="shared" si="3"/>
        <v>7379</v>
      </c>
    </row>
    <row r="25" spans="1:8">
      <c r="A25" s="8" t="s">
        <v>95</v>
      </c>
      <c r="B25" s="8" t="s">
        <v>25</v>
      </c>
      <c r="C25" s="10" t="s">
        <v>96</v>
      </c>
      <c r="D25" s="2" t="str">
        <f t="shared" si="4"/>
        <v>VogelWanda8466</v>
      </c>
      <c r="E25" s="2">
        <f t="shared" si="0"/>
        <v>21</v>
      </c>
      <c r="F25" s="8" t="str">
        <f t="shared" si="1"/>
        <v>Vogel</v>
      </c>
      <c r="G25" s="8" t="str">
        <f t="shared" si="2"/>
        <v>Wanda</v>
      </c>
      <c r="H25" s="10" t="str">
        <f t="shared" si="3"/>
        <v>8466</v>
      </c>
    </row>
    <row r="26" spans="1:8">
      <c r="A26" s="8" t="s">
        <v>24</v>
      </c>
      <c r="B26" s="8" t="s">
        <v>25</v>
      </c>
      <c r="C26" s="10" t="s">
        <v>97</v>
      </c>
      <c r="D26" s="2" t="str">
        <f t="shared" si="4"/>
        <v>NiereWanda2346</v>
      </c>
      <c r="E26" s="2">
        <f t="shared" si="0"/>
        <v>13</v>
      </c>
      <c r="F26" s="8" t="str">
        <f t="shared" si="1"/>
        <v>Wahnsinn</v>
      </c>
      <c r="G26" s="8" t="str">
        <f t="shared" si="2"/>
        <v>Hella</v>
      </c>
      <c r="H26" s="10" t="str">
        <f t="shared" si="3"/>
        <v>7272</v>
      </c>
    </row>
  </sheetData>
  <mergeCells count="2">
    <mergeCell ref="A3:C3"/>
    <mergeCell ref="F3:H3"/>
  </mergeCells>
  <pageMargins left="0.78740157499999996" right="0.78740157499999996" top="0.984251969" bottom="0.984251969" header="0.4921259845" footer="0.492125984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heetViews>
  <sheetFormatPr baseColWidth="10" defaultRowHeight="12.75"/>
  <cols>
    <col min="1" max="2" width="11.42578125" style="2"/>
    <col min="3" max="3" width="17.5703125" style="2" bestFit="1" customWidth="1"/>
    <col min="4" max="258" width="11.42578125" style="2"/>
    <col min="259" max="259" width="17.5703125" style="2" bestFit="1" customWidth="1"/>
    <col min="260" max="514" width="11.42578125" style="2"/>
    <col min="515" max="515" width="17.5703125" style="2" bestFit="1" customWidth="1"/>
    <col min="516" max="770" width="11.42578125" style="2"/>
    <col min="771" max="771" width="17.5703125" style="2" bestFit="1" customWidth="1"/>
    <col min="772" max="1026" width="11.42578125" style="2"/>
    <col min="1027" max="1027" width="17.5703125" style="2" bestFit="1" customWidth="1"/>
    <col min="1028" max="1282" width="11.42578125" style="2"/>
    <col min="1283" max="1283" width="17.5703125" style="2" bestFit="1" customWidth="1"/>
    <col min="1284" max="1538" width="11.42578125" style="2"/>
    <col min="1539" max="1539" width="17.5703125" style="2" bestFit="1" customWidth="1"/>
    <col min="1540" max="1794" width="11.42578125" style="2"/>
    <col min="1795" max="1795" width="17.5703125" style="2" bestFit="1" customWidth="1"/>
    <col min="1796" max="2050" width="11.42578125" style="2"/>
    <col min="2051" max="2051" width="17.5703125" style="2" bestFit="1" customWidth="1"/>
    <col min="2052" max="2306" width="11.42578125" style="2"/>
    <col min="2307" max="2307" width="17.5703125" style="2" bestFit="1" customWidth="1"/>
    <col min="2308" max="2562" width="11.42578125" style="2"/>
    <col min="2563" max="2563" width="17.5703125" style="2" bestFit="1" customWidth="1"/>
    <col min="2564" max="2818" width="11.42578125" style="2"/>
    <col min="2819" max="2819" width="17.5703125" style="2" bestFit="1" customWidth="1"/>
    <col min="2820" max="3074" width="11.42578125" style="2"/>
    <col min="3075" max="3075" width="17.5703125" style="2" bestFit="1" customWidth="1"/>
    <col min="3076" max="3330" width="11.42578125" style="2"/>
    <col min="3331" max="3331" width="17.5703125" style="2" bestFit="1" customWidth="1"/>
    <col min="3332" max="3586" width="11.42578125" style="2"/>
    <col min="3587" max="3587" width="17.5703125" style="2" bestFit="1" customWidth="1"/>
    <col min="3588" max="3842" width="11.42578125" style="2"/>
    <col min="3843" max="3843" width="17.5703125" style="2" bestFit="1" customWidth="1"/>
    <col min="3844" max="4098" width="11.42578125" style="2"/>
    <col min="4099" max="4099" width="17.5703125" style="2" bestFit="1" customWidth="1"/>
    <col min="4100" max="4354" width="11.42578125" style="2"/>
    <col min="4355" max="4355" width="17.5703125" style="2" bestFit="1" customWidth="1"/>
    <col min="4356" max="4610" width="11.42578125" style="2"/>
    <col min="4611" max="4611" width="17.5703125" style="2" bestFit="1" customWidth="1"/>
    <col min="4612" max="4866" width="11.42578125" style="2"/>
    <col min="4867" max="4867" width="17.5703125" style="2" bestFit="1" customWidth="1"/>
    <col min="4868" max="5122" width="11.42578125" style="2"/>
    <col min="5123" max="5123" width="17.5703125" style="2" bestFit="1" customWidth="1"/>
    <col min="5124" max="5378" width="11.42578125" style="2"/>
    <col min="5379" max="5379" width="17.5703125" style="2" bestFit="1" customWidth="1"/>
    <col min="5380" max="5634" width="11.42578125" style="2"/>
    <col min="5635" max="5635" width="17.5703125" style="2" bestFit="1" customWidth="1"/>
    <col min="5636" max="5890" width="11.42578125" style="2"/>
    <col min="5891" max="5891" width="17.5703125" style="2" bestFit="1" customWidth="1"/>
    <col min="5892" max="6146" width="11.42578125" style="2"/>
    <col min="6147" max="6147" width="17.5703125" style="2" bestFit="1" customWidth="1"/>
    <col min="6148" max="6402" width="11.42578125" style="2"/>
    <col min="6403" max="6403" width="17.5703125" style="2" bestFit="1" customWidth="1"/>
    <col min="6404" max="6658" width="11.42578125" style="2"/>
    <col min="6659" max="6659" width="17.5703125" style="2" bestFit="1" customWidth="1"/>
    <col min="6660" max="6914" width="11.42578125" style="2"/>
    <col min="6915" max="6915" width="17.5703125" style="2" bestFit="1" customWidth="1"/>
    <col min="6916" max="7170" width="11.42578125" style="2"/>
    <col min="7171" max="7171" width="17.5703125" style="2" bestFit="1" customWidth="1"/>
    <col min="7172" max="7426" width="11.42578125" style="2"/>
    <col min="7427" max="7427" width="17.5703125" style="2" bestFit="1" customWidth="1"/>
    <col min="7428" max="7682" width="11.42578125" style="2"/>
    <col min="7683" max="7683" width="17.5703125" style="2" bestFit="1" customWidth="1"/>
    <col min="7684" max="7938" width="11.42578125" style="2"/>
    <col min="7939" max="7939" width="17.5703125" style="2" bestFit="1" customWidth="1"/>
    <col min="7940" max="8194" width="11.42578125" style="2"/>
    <col min="8195" max="8195" width="17.5703125" style="2" bestFit="1" customWidth="1"/>
    <col min="8196" max="8450" width="11.42578125" style="2"/>
    <col min="8451" max="8451" width="17.5703125" style="2" bestFit="1" customWidth="1"/>
    <col min="8452" max="8706" width="11.42578125" style="2"/>
    <col min="8707" max="8707" width="17.5703125" style="2" bestFit="1" customWidth="1"/>
    <col min="8708" max="8962" width="11.42578125" style="2"/>
    <col min="8963" max="8963" width="17.5703125" style="2" bestFit="1" customWidth="1"/>
    <col min="8964" max="9218" width="11.42578125" style="2"/>
    <col min="9219" max="9219" width="17.5703125" style="2" bestFit="1" customWidth="1"/>
    <col min="9220" max="9474" width="11.42578125" style="2"/>
    <col min="9475" max="9475" width="17.5703125" style="2" bestFit="1" customWidth="1"/>
    <col min="9476" max="9730" width="11.42578125" style="2"/>
    <col min="9731" max="9731" width="17.5703125" style="2" bestFit="1" customWidth="1"/>
    <col min="9732" max="9986" width="11.42578125" style="2"/>
    <col min="9987" max="9987" width="17.5703125" style="2" bestFit="1" customWidth="1"/>
    <col min="9988" max="10242" width="11.42578125" style="2"/>
    <col min="10243" max="10243" width="17.5703125" style="2" bestFit="1" customWidth="1"/>
    <col min="10244" max="10498" width="11.42578125" style="2"/>
    <col min="10499" max="10499" width="17.5703125" style="2" bestFit="1" customWidth="1"/>
    <col min="10500" max="10754" width="11.42578125" style="2"/>
    <col min="10755" max="10755" width="17.5703125" style="2" bestFit="1" customWidth="1"/>
    <col min="10756" max="11010" width="11.42578125" style="2"/>
    <col min="11011" max="11011" width="17.5703125" style="2" bestFit="1" customWidth="1"/>
    <col min="11012" max="11266" width="11.42578125" style="2"/>
    <col min="11267" max="11267" width="17.5703125" style="2" bestFit="1" customWidth="1"/>
    <col min="11268" max="11522" width="11.42578125" style="2"/>
    <col min="11523" max="11523" width="17.5703125" style="2" bestFit="1" customWidth="1"/>
    <col min="11524" max="11778" width="11.42578125" style="2"/>
    <col min="11779" max="11779" width="17.5703125" style="2" bestFit="1" customWidth="1"/>
    <col min="11780" max="12034" width="11.42578125" style="2"/>
    <col min="12035" max="12035" width="17.5703125" style="2" bestFit="1" customWidth="1"/>
    <col min="12036" max="12290" width="11.42578125" style="2"/>
    <col min="12291" max="12291" width="17.5703125" style="2" bestFit="1" customWidth="1"/>
    <col min="12292" max="12546" width="11.42578125" style="2"/>
    <col min="12547" max="12547" width="17.5703125" style="2" bestFit="1" customWidth="1"/>
    <col min="12548" max="12802" width="11.42578125" style="2"/>
    <col min="12803" max="12803" width="17.5703125" style="2" bestFit="1" customWidth="1"/>
    <col min="12804" max="13058" width="11.42578125" style="2"/>
    <col min="13059" max="13059" width="17.5703125" style="2" bestFit="1" customWidth="1"/>
    <col min="13060" max="13314" width="11.42578125" style="2"/>
    <col min="13315" max="13315" width="17.5703125" style="2" bestFit="1" customWidth="1"/>
    <col min="13316" max="13570" width="11.42578125" style="2"/>
    <col min="13571" max="13571" width="17.5703125" style="2" bestFit="1" customWidth="1"/>
    <col min="13572" max="13826" width="11.42578125" style="2"/>
    <col min="13827" max="13827" width="17.5703125" style="2" bestFit="1" customWidth="1"/>
    <col min="13828" max="14082" width="11.42578125" style="2"/>
    <col min="14083" max="14083" width="17.5703125" style="2" bestFit="1" customWidth="1"/>
    <col min="14084" max="14338" width="11.42578125" style="2"/>
    <col min="14339" max="14339" width="17.5703125" style="2" bestFit="1" customWidth="1"/>
    <col min="14340" max="14594" width="11.42578125" style="2"/>
    <col min="14595" max="14595" width="17.5703125" style="2" bestFit="1" customWidth="1"/>
    <col min="14596" max="14850" width="11.42578125" style="2"/>
    <col min="14851" max="14851" width="17.5703125" style="2" bestFit="1" customWidth="1"/>
    <col min="14852" max="15106" width="11.42578125" style="2"/>
    <col min="15107" max="15107" width="17.5703125" style="2" bestFit="1" customWidth="1"/>
    <col min="15108" max="15362" width="11.42578125" style="2"/>
    <col min="15363" max="15363" width="17.5703125" style="2" bestFit="1" customWidth="1"/>
    <col min="15364" max="15618" width="11.42578125" style="2"/>
    <col min="15619" max="15619" width="17.5703125" style="2" bestFit="1" customWidth="1"/>
    <col min="15620" max="15874" width="11.42578125" style="2"/>
    <col min="15875" max="15875" width="17.5703125" style="2" bestFit="1" customWidth="1"/>
    <col min="15876" max="16130" width="11.42578125" style="2"/>
    <col min="16131" max="16131" width="17.5703125" style="2" bestFit="1" customWidth="1"/>
    <col min="16132" max="16384" width="11.42578125" style="2"/>
  </cols>
  <sheetData>
    <row r="1" spans="1:12">
      <c r="A1" s="2" t="s">
        <v>99</v>
      </c>
    </row>
    <row r="3" spans="1:12" ht="15">
      <c r="A3" s="2" t="s">
        <v>51</v>
      </c>
      <c r="F3" s="2" t="s">
        <v>53</v>
      </c>
      <c r="H3"/>
      <c r="I3"/>
      <c r="J3"/>
      <c r="K3"/>
      <c r="L3"/>
    </row>
    <row r="4" spans="1:12" ht="15">
      <c r="A4" s="8" t="s">
        <v>54</v>
      </c>
      <c r="B4" s="8" t="s">
        <v>55</v>
      </c>
      <c r="C4" s="2" t="str">
        <f>A4&amp;B4</f>
        <v>AnerPaul</v>
      </c>
      <c r="D4" s="2">
        <f>COUNTIF($C$4:$C$25,"&lt;=" &amp;C4)</f>
        <v>1</v>
      </c>
      <c r="E4" s="2">
        <f ca="1">D4-COUNTIF(OFFSET(D4,0,0,COUNTA($C$4:$C$25)+ROW($C$4)-ROW(),1),D4)+1</f>
        <v>1</v>
      </c>
      <c r="F4" s="8" t="str">
        <f ca="1">INDEX($A$4:$A$25,MATCH(ROW()-ROW($E$4)+1,$E$4:$E$25,0))</f>
        <v>Aner</v>
      </c>
      <c r="G4" s="8" t="str">
        <f ca="1">INDEX($B$4:$B$25,MATCH(ROW()-ROW($E$4)+1,$E$4:$E$25,0))</f>
        <v>Paul</v>
      </c>
      <c r="H4"/>
      <c r="I4"/>
      <c r="J4"/>
      <c r="K4"/>
      <c r="L4"/>
    </row>
    <row r="5" spans="1:12" ht="15">
      <c r="A5" s="8" t="s">
        <v>57</v>
      </c>
      <c r="B5" s="8" t="s">
        <v>58</v>
      </c>
      <c r="C5" s="2" t="str">
        <f t="shared" ref="C5:C25" si="0">A5&amp;B5</f>
        <v>RettichTheo</v>
      </c>
      <c r="D5" s="2">
        <f t="shared" ref="D5:D25" si="1">COUNTIF($C$4:$C$25,"&lt;=" &amp;C5)</f>
        <v>16</v>
      </c>
      <c r="E5" s="2">
        <f t="shared" ref="E5:E25" ca="1" si="2">D5-COUNTIF(OFFSET(D5,0,0,COUNTA($C$4:$C$25)+ROW($C$4)-ROW(),1),D5)+1</f>
        <v>16</v>
      </c>
      <c r="F5" s="8" t="str">
        <f t="shared" ref="F5:F25" ca="1" si="3">INDEX($A$4:$A$25,MATCH(ROW()-ROW($E$4)+1,$E$4:$E$25,0))</f>
        <v>Bär</v>
      </c>
      <c r="G5" s="8" t="str">
        <f t="shared" ref="G5:G25" ca="1" si="4">INDEX($B$4:$B$25,MATCH(ROW()-ROW($E$4)+1,$E$4:$E$25,0))</f>
        <v>Roy</v>
      </c>
      <c r="H5"/>
      <c r="I5"/>
      <c r="J5"/>
      <c r="K5"/>
      <c r="L5"/>
    </row>
    <row r="6" spans="1:12" ht="15">
      <c r="A6" s="8" t="s">
        <v>10</v>
      </c>
      <c r="B6" s="8" t="s">
        <v>12</v>
      </c>
      <c r="C6" s="2" t="str">
        <f t="shared" si="0"/>
        <v>FallKlara</v>
      </c>
      <c r="D6" s="2">
        <f t="shared" si="1"/>
        <v>3</v>
      </c>
      <c r="E6" s="2">
        <f t="shared" ca="1" si="2"/>
        <v>3</v>
      </c>
      <c r="F6" s="8" t="str">
        <f t="shared" ca="1" si="3"/>
        <v>Fall</v>
      </c>
      <c r="G6" s="8" t="str">
        <f t="shared" ca="1" si="4"/>
        <v>Klara</v>
      </c>
      <c r="H6"/>
      <c r="I6"/>
      <c r="J6"/>
      <c r="K6"/>
      <c r="L6"/>
    </row>
    <row r="7" spans="1:12" ht="15">
      <c r="A7" s="8" t="s">
        <v>10</v>
      </c>
      <c r="B7" s="8" t="s">
        <v>11</v>
      </c>
      <c r="C7" s="2" t="str">
        <f t="shared" si="0"/>
        <v>FallWassa</v>
      </c>
      <c r="D7" s="2">
        <f t="shared" si="1"/>
        <v>4</v>
      </c>
      <c r="E7" s="2">
        <f t="shared" ca="1" si="2"/>
        <v>4</v>
      </c>
      <c r="F7" s="8" t="str">
        <f t="shared" ca="1" si="3"/>
        <v>Fall</v>
      </c>
      <c r="G7" s="8" t="str">
        <f t="shared" ca="1" si="4"/>
        <v>Wassa</v>
      </c>
      <c r="H7"/>
      <c r="I7"/>
      <c r="J7"/>
      <c r="K7"/>
      <c r="L7"/>
    </row>
    <row r="8" spans="1:12" ht="15">
      <c r="A8" s="8" t="s">
        <v>28</v>
      </c>
      <c r="B8" s="8" t="s">
        <v>29</v>
      </c>
      <c r="C8" s="2" t="str">
        <f t="shared" si="0"/>
        <v>BärRoy</v>
      </c>
      <c r="D8" s="2">
        <f t="shared" si="1"/>
        <v>2</v>
      </c>
      <c r="E8" s="2">
        <f t="shared" ca="1" si="2"/>
        <v>2</v>
      </c>
      <c r="F8" s="8" t="str">
        <f t="shared" ca="1" si="3"/>
        <v>Furt</v>
      </c>
      <c r="G8" s="8" t="str">
        <f t="shared" ca="1" si="4"/>
        <v>Frank</v>
      </c>
      <c r="H8"/>
      <c r="I8"/>
      <c r="J8"/>
      <c r="K8"/>
      <c r="L8"/>
    </row>
    <row r="9" spans="1:12" ht="15">
      <c r="A9" s="8" t="s">
        <v>63</v>
      </c>
      <c r="B9" s="8" t="s">
        <v>64</v>
      </c>
      <c r="C9" s="2" t="str">
        <f t="shared" si="0"/>
        <v>GrubeClaire</v>
      </c>
      <c r="D9" s="2">
        <f t="shared" si="1"/>
        <v>6</v>
      </c>
      <c r="E9" s="2">
        <f t="shared" ca="1" si="2"/>
        <v>6</v>
      </c>
      <c r="F9" s="8" t="str">
        <f t="shared" ca="1" si="3"/>
        <v>Grube</v>
      </c>
      <c r="G9" s="8" t="str">
        <f t="shared" ca="1" si="4"/>
        <v>Claire</v>
      </c>
      <c r="H9"/>
      <c r="I9"/>
      <c r="J9"/>
      <c r="K9"/>
      <c r="L9"/>
    </row>
    <row r="10" spans="1:12" ht="15">
      <c r="A10" s="8" t="s">
        <v>66</v>
      </c>
      <c r="B10" s="8" t="s">
        <v>67</v>
      </c>
      <c r="C10" s="2" t="str">
        <f t="shared" si="0"/>
        <v>FurtFrank</v>
      </c>
      <c r="D10" s="2">
        <f t="shared" si="1"/>
        <v>5</v>
      </c>
      <c r="E10" s="2">
        <f t="shared" ca="1" si="2"/>
        <v>5</v>
      </c>
      <c r="F10" s="8" t="str">
        <f t="shared" ca="1" si="3"/>
        <v>Huana</v>
      </c>
      <c r="G10" s="8" t="str">
        <f t="shared" ca="1" si="4"/>
        <v>Marie</v>
      </c>
      <c r="H10"/>
      <c r="I10"/>
      <c r="J10"/>
      <c r="K10"/>
      <c r="L10"/>
    </row>
    <row r="11" spans="1:12">
      <c r="A11" s="8" t="s">
        <v>43</v>
      </c>
      <c r="B11" s="8" t="s">
        <v>23</v>
      </c>
      <c r="C11" s="2" t="str">
        <f t="shared" si="0"/>
        <v>KondaAnna</v>
      </c>
      <c r="D11" s="2">
        <f t="shared" si="1"/>
        <v>8</v>
      </c>
      <c r="E11" s="2">
        <f t="shared" ca="1" si="2"/>
        <v>8</v>
      </c>
      <c r="F11" s="8" t="str">
        <f t="shared" ca="1" si="3"/>
        <v>Konda</v>
      </c>
      <c r="G11" s="8" t="str">
        <f t="shared" ca="1" si="4"/>
        <v>Anna</v>
      </c>
    </row>
    <row r="12" spans="1:12">
      <c r="A12" s="8" t="s">
        <v>70</v>
      </c>
      <c r="B12" s="8" t="s">
        <v>58</v>
      </c>
      <c r="C12" s="2" t="str">
        <f t="shared" si="0"/>
        <v>LogeTheo</v>
      </c>
      <c r="D12" s="2">
        <f t="shared" si="1"/>
        <v>9</v>
      </c>
      <c r="E12" s="2">
        <f t="shared" ca="1" si="2"/>
        <v>9</v>
      </c>
      <c r="F12" s="8" t="str">
        <f t="shared" ca="1" si="3"/>
        <v>Loge</v>
      </c>
      <c r="G12" s="8" t="str">
        <f t="shared" ca="1" si="4"/>
        <v>Theo</v>
      </c>
    </row>
    <row r="13" spans="1:12">
      <c r="A13" s="8" t="s">
        <v>72</v>
      </c>
      <c r="B13" s="8" t="s">
        <v>73</v>
      </c>
      <c r="C13" s="2" t="str">
        <f t="shared" si="0"/>
        <v>SiliePeter</v>
      </c>
      <c r="D13" s="2">
        <f t="shared" si="1"/>
        <v>18</v>
      </c>
      <c r="E13" s="2">
        <f t="shared" ca="1" si="2"/>
        <v>17</v>
      </c>
      <c r="F13" s="8" t="str">
        <f t="shared" ca="1" si="3"/>
        <v>Mane</v>
      </c>
      <c r="G13" s="8" t="str">
        <f t="shared" ca="1" si="4"/>
        <v>Otto</v>
      </c>
    </row>
    <row r="14" spans="1:12">
      <c r="A14" s="8" t="s">
        <v>72</v>
      </c>
      <c r="B14" s="8" t="s">
        <v>73</v>
      </c>
      <c r="C14" s="2" t="str">
        <f t="shared" si="0"/>
        <v>SiliePeter</v>
      </c>
      <c r="D14" s="2">
        <f t="shared" si="1"/>
        <v>18</v>
      </c>
      <c r="E14" s="2">
        <f t="shared" ca="1" si="2"/>
        <v>18</v>
      </c>
      <c r="F14" s="8" t="str">
        <f t="shared" ca="1" si="3"/>
        <v>Mente</v>
      </c>
      <c r="G14" s="8" t="str">
        <f t="shared" ca="1" si="4"/>
        <v>Ali</v>
      </c>
    </row>
    <row r="15" spans="1:12">
      <c r="A15" s="8" t="s">
        <v>39</v>
      </c>
      <c r="B15" s="8" t="s">
        <v>23</v>
      </c>
      <c r="C15" s="2" t="str">
        <f t="shared" si="0"/>
        <v>TomieAnna</v>
      </c>
      <c r="D15" s="2">
        <f t="shared" si="1"/>
        <v>20</v>
      </c>
      <c r="E15" s="2">
        <f t="shared" ca="1" si="2"/>
        <v>20</v>
      </c>
      <c r="F15" s="8" t="str">
        <f t="shared" ca="1" si="3"/>
        <v>Mente</v>
      </c>
      <c r="G15" s="8" t="str">
        <f t="shared" ca="1" si="4"/>
        <v>Rudi</v>
      </c>
    </row>
    <row r="16" spans="1:12">
      <c r="A16" s="8" t="s">
        <v>18</v>
      </c>
      <c r="B16" s="8" t="s">
        <v>77</v>
      </c>
      <c r="C16" s="2" t="str">
        <f t="shared" si="0"/>
        <v>WahnsinnHella</v>
      </c>
      <c r="D16" s="2">
        <f t="shared" si="1"/>
        <v>22</v>
      </c>
      <c r="E16" s="2">
        <f t="shared" ca="1" si="2"/>
        <v>22</v>
      </c>
      <c r="F16" s="8" t="str">
        <f t="shared" ca="1" si="3"/>
        <v>Niere</v>
      </c>
      <c r="G16" s="8" t="str">
        <f t="shared" ca="1" si="4"/>
        <v>Wanda</v>
      </c>
    </row>
    <row r="17" spans="1:7">
      <c r="A17" s="8" t="s">
        <v>13</v>
      </c>
      <c r="B17" s="8" t="s">
        <v>14</v>
      </c>
      <c r="C17" s="2" t="str">
        <f t="shared" si="0"/>
        <v>MenteRudi</v>
      </c>
      <c r="D17" s="2">
        <f t="shared" si="1"/>
        <v>12</v>
      </c>
      <c r="E17" s="2">
        <f t="shared" ca="1" si="2"/>
        <v>12</v>
      </c>
      <c r="F17" s="8" t="str">
        <f t="shared" ca="1" si="3"/>
        <v>Pard</v>
      </c>
      <c r="G17" s="8" t="str">
        <f t="shared" ca="1" si="4"/>
        <v>Leo</v>
      </c>
    </row>
    <row r="18" spans="1:7">
      <c r="A18" s="8" t="s">
        <v>80</v>
      </c>
      <c r="B18" s="8" t="s">
        <v>81</v>
      </c>
      <c r="C18" s="2" t="str">
        <f t="shared" si="0"/>
        <v>ManeOtto</v>
      </c>
      <c r="D18" s="2">
        <f t="shared" si="1"/>
        <v>10</v>
      </c>
      <c r="E18" s="2">
        <f t="shared" ca="1" si="2"/>
        <v>10</v>
      </c>
      <c r="F18" s="8" t="str">
        <f t="shared" ca="1" si="3"/>
        <v>Reich</v>
      </c>
      <c r="G18" s="8" t="str">
        <f t="shared" ca="1" si="4"/>
        <v>Frank</v>
      </c>
    </row>
    <row r="19" spans="1:7">
      <c r="A19" s="8" t="s">
        <v>13</v>
      </c>
      <c r="B19" s="8" t="s">
        <v>32</v>
      </c>
      <c r="C19" s="2" t="str">
        <f t="shared" si="0"/>
        <v>MenteAli</v>
      </c>
      <c r="D19" s="2">
        <f t="shared" si="1"/>
        <v>11</v>
      </c>
      <c r="E19" s="2">
        <f t="shared" ca="1" si="2"/>
        <v>11</v>
      </c>
      <c r="F19" s="8" t="str">
        <f t="shared" ca="1" si="3"/>
        <v>Rettich</v>
      </c>
      <c r="G19" s="8" t="str">
        <f t="shared" ca="1" si="4"/>
        <v>Theo</v>
      </c>
    </row>
    <row r="20" spans="1:7">
      <c r="A20" s="8" t="s">
        <v>84</v>
      </c>
      <c r="B20" s="8" t="s">
        <v>67</v>
      </c>
      <c r="C20" s="2" t="str">
        <f t="shared" si="0"/>
        <v>ReichFrank</v>
      </c>
      <c r="D20" s="2">
        <f t="shared" si="1"/>
        <v>15</v>
      </c>
      <c r="E20" s="2">
        <f t="shared" ca="1" si="2"/>
        <v>15</v>
      </c>
      <c r="F20" s="8" t="str">
        <f t="shared" ca="1" si="3"/>
        <v>Silie</v>
      </c>
      <c r="G20" s="8" t="str">
        <f t="shared" ca="1" si="4"/>
        <v>Peter</v>
      </c>
    </row>
    <row r="21" spans="1:7">
      <c r="A21" s="8" t="s">
        <v>86</v>
      </c>
      <c r="B21" s="8" t="s">
        <v>87</v>
      </c>
      <c r="C21" s="2" t="str">
        <f t="shared" si="0"/>
        <v>HuanaMarie</v>
      </c>
      <c r="D21" s="2">
        <f t="shared" si="1"/>
        <v>7</v>
      </c>
      <c r="E21" s="2">
        <f t="shared" ca="1" si="2"/>
        <v>7</v>
      </c>
      <c r="F21" s="8" t="str">
        <f t="shared" ca="1" si="3"/>
        <v>Silie</v>
      </c>
      <c r="G21" s="8" t="str">
        <f t="shared" ca="1" si="4"/>
        <v>Peter</v>
      </c>
    </row>
    <row r="22" spans="1:7">
      <c r="A22" s="8" t="s">
        <v>89</v>
      </c>
      <c r="B22" s="8" t="s">
        <v>90</v>
      </c>
      <c r="C22" s="2" t="str">
        <f t="shared" si="0"/>
        <v>SpanRuth</v>
      </c>
      <c r="D22" s="2">
        <f t="shared" si="1"/>
        <v>19</v>
      </c>
      <c r="E22" s="2">
        <f t="shared" ca="1" si="2"/>
        <v>19</v>
      </c>
      <c r="F22" s="8" t="str">
        <f t="shared" ca="1" si="3"/>
        <v>Span</v>
      </c>
      <c r="G22" s="8" t="str">
        <f t="shared" ca="1" si="4"/>
        <v>Ruth</v>
      </c>
    </row>
    <row r="23" spans="1:7">
      <c r="A23" s="8" t="s">
        <v>92</v>
      </c>
      <c r="B23" s="8" t="s">
        <v>93</v>
      </c>
      <c r="C23" s="2" t="str">
        <f t="shared" si="0"/>
        <v>PardLeo</v>
      </c>
      <c r="D23" s="2">
        <f t="shared" si="1"/>
        <v>14</v>
      </c>
      <c r="E23" s="2">
        <f t="shared" ca="1" si="2"/>
        <v>14</v>
      </c>
      <c r="F23" s="8" t="str">
        <f t="shared" ca="1" si="3"/>
        <v>Tomie</v>
      </c>
      <c r="G23" s="8" t="str">
        <f t="shared" ca="1" si="4"/>
        <v>Anna</v>
      </c>
    </row>
    <row r="24" spans="1:7">
      <c r="A24" s="8" t="s">
        <v>95</v>
      </c>
      <c r="B24" s="8" t="s">
        <v>25</v>
      </c>
      <c r="C24" s="2" t="str">
        <f t="shared" si="0"/>
        <v>VogelWanda</v>
      </c>
      <c r="D24" s="2">
        <f t="shared" si="1"/>
        <v>21</v>
      </c>
      <c r="E24" s="2">
        <f t="shared" ca="1" si="2"/>
        <v>21</v>
      </c>
      <c r="F24" s="8" t="str">
        <f t="shared" ca="1" si="3"/>
        <v>Vogel</v>
      </c>
      <c r="G24" s="8" t="str">
        <f t="shared" ca="1" si="4"/>
        <v>Wanda</v>
      </c>
    </row>
    <row r="25" spans="1:7">
      <c r="A25" s="8" t="s">
        <v>24</v>
      </c>
      <c r="B25" s="8" t="s">
        <v>25</v>
      </c>
      <c r="C25" s="2" t="str">
        <f t="shared" si="0"/>
        <v>NiereWanda</v>
      </c>
      <c r="D25" s="2">
        <f t="shared" si="1"/>
        <v>13</v>
      </c>
      <c r="E25" s="2">
        <f t="shared" ca="1" si="2"/>
        <v>13</v>
      </c>
      <c r="F25" s="8" t="str">
        <f t="shared" ca="1" si="3"/>
        <v>Wahnsinn</v>
      </c>
      <c r="G25" s="8" t="str">
        <f t="shared" ca="1" si="4"/>
        <v>Hella</v>
      </c>
    </row>
  </sheetData>
  <pageMargins left="0.78740157499999996" right="0.78740157499999996" top="0.984251969" bottom="0.984251969" header="0.4921259845" footer="0.492125984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3"/>
  <sheetViews>
    <sheetView showGridLines="0" showRowColHeaders="0" workbookViewId="0"/>
  </sheetViews>
  <sheetFormatPr baseColWidth="10" defaultRowHeight="12.75"/>
  <cols>
    <col min="1" max="2" width="3.5703125" style="12" customWidth="1"/>
    <col min="3" max="3" width="44.28515625" style="12" bestFit="1" customWidth="1"/>
    <col min="4" max="4" width="3.5703125" style="12" customWidth="1"/>
    <col min="5" max="247" width="11.42578125" style="12"/>
    <col min="248" max="248" width="44.28515625" style="12" bestFit="1" customWidth="1"/>
    <col min="249" max="503" width="11.42578125" style="12"/>
    <col min="504" max="504" width="44.28515625" style="12" bestFit="1" customWidth="1"/>
    <col min="505" max="759" width="11.42578125" style="12"/>
    <col min="760" max="760" width="44.28515625" style="12" bestFit="1" customWidth="1"/>
    <col min="761" max="1015" width="11.42578125" style="12"/>
    <col min="1016" max="1016" width="44.28515625" style="12" bestFit="1" customWidth="1"/>
    <col min="1017" max="1271" width="11.42578125" style="12"/>
    <col min="1272" max="1272" width="44.28515625" style="12" bestFit="1" customWidth="1"/>
    <col min="1273" max="1527" width="11.42578125" style="12"/>
    <col min="1528" max="1528" width="44.28515625" style="12" bestFit="1" customWidth="1"/>
    <col min="1529" max="1783" width="11.42578125" style="12"/>
    <col min="1784" max="1784" width="44.28515625" style="12" bestFit="1" customWidth="1"/>
    <col min="1785" max="2039" width="11.42578125" style="12"/>
    <col min="2040" max="2040" width="44.28515625" style="12" bestFit="1" customWidth="1"/>
    <col min="2041" max="2295" width="11.42578125" style="12"/>
    <col min="2296" max="2296" width="44.28515625" style="12" bestFit="1" customWidth="1"/>
    <col min="2297" max="2551" width="11.42578125" style="12"/>
    <col min="2552" max="2552" width="44.28515625" style="12" bestFit="1" customWidth="1"/>
    <col min="2553" max="2807" width="11.42578125" style="12"/>
    <col min="2808" max="2808" width="44.28515625" style="12" bestFit="1" customWidth="1"/>
    <col min="2809" max="3063" width="11.42578125" style="12"/>
    <col min="3064" max="3064" width="44.28515625" style="12" bestFit="1" customWidth="1"/>
    <col min="3065" max="3319" width="11.42578125" style="12"/>
    <col min="3320" max="3320" width="44.28515625" style="12" bestFit="1" customWidth="1"/>
    <col min="3321" max="3575" width="11.42578125" style="12"/>
    <col min="3576" max="3576" width="44.28515625" style="12" bestFit="1" customWidth="1"/>
    <col min="3577" max="3831" width="11.42578125" style="12"/>
    <col min="3832" max="3832" width="44.28515625" style="12" bestFit="1" customWidth="1"/>
    <col min="3833" max="4087" width="11.42578125" style="12"/>
    <col min="4088" max="4088" width="44.28515625" style="12" bestFit="1" customWidth="1"/>
    <col min="4089" max="4343" width="11.42578125" style="12"/>
    <col min="4344" max="4344" width="44.28515625" style="12" bestFit="1" customWidth="1"/>
    <col min="4345" max="4599" width="11.42578125" style="12"/>
    <col min="4600" max="4600" width="44.28515625" style="12" bestFit="1" customWidth="1"/>
    <col min="4601" max="4855" width="11.42578125" style="12"/>
    <col min="4856" max="4856" width="44.28515625" style="12" bestFit="1" customWidth="1"/>
    <col min="4857" max="5111" width="11.42578125" style="12"/>
    <col min="5112" max="5112" width="44.28515625" style="12" bestFit="1" customWidth="1"/>
    <col min="5113" max="5367" width="11.42578125" style="12"/>
    <col min="5368" max="5368" width="44.28515625" style="12" bestFit="1" customWidth="1"/>
    <col min="5369" max="5623" width="11.42578125" style="12"/>
    <col min="5624" max="5624" width="44.28515625" style="12" bestFit="1" customWidth="1"/>
    <col min="5625" max="5879" width="11.42578125" style="12"/>
    <col min="5880" max="5880" width="44.28515625" style="12" bestFit="1" customWidth="1"/>
    <col min="5881" max="6135" width="11.42578125" style="12"/>
    <col min="6136" max="6136" width="44.28515625" style="12" bestFit="1" customWidth="1"/>
    <col min="6137" max="6391" width="11.42578125" style="12"/>
    <col min="6392" max="6392" width="44.28515625" style="12" bestFit="1" customWidth="1"/>
    <col min="6393" max="6647" width="11.42578125" style="12"/>
    <col min="6648" max="6648" width="44.28515625" style="12" bestFit="1" customWidth="1"/>
    <col min="6649" max="6903" width="11.42578125" style="12"/>
    <col min="6904" max="6904" width="44.28515625" style="12" bestFit="1" customWidth="1"/>
    <col min="6905" max="7159" width="11.42578125" style="12"/>
    <col min="7160" max="7160" width="44.28515625" style="12" bestFit="1" customWidth="1"/>
    <col min="7161" max="7415" width="11.42578125" style="12"/>
    <col min="7416" max="7416" width="44.28515625" style="12" bestFit="1" customWidth="1"/>
    <col min="7417" max="7671" width="11.42578125" style="12"/>
    <col min="7672" max="7672" width="44.28515625" style="12" bestFit="1" customWidth="1"/>
    <col min="7673" max="7927" width="11.42578125" style="12"/>
    <col min="7928" max="7928" width="44.28515625" style="12" bestFit="1" customWidth="1"/>
    <col min="7929" max="8183" width="11.42578125" style="12"/>
    <col min="8184" max="8184" width="44.28515625" style="12" bestFit="1" customWidth="1"/>
    <col min="8185" max="8439" width="11.42578125" style="12"/>
    <col min="8440" max="8440" width="44.28515625" style="12" bestFit="1" customWidth="1"/>
    <col min="8441" max="8695" width="11.42578125" style="12"/>
    <col min="8696" max="8696" width="44.28515625" style="12" bestFit="1" customWidth="1"/>
    <col min="8697" max="8951" width="11.42578125" style="12"/>
    <col min="8952" max="8952" width="44.28515625" style="12" bestFit="1" customWidth="1"/>
    <col min="8953" max="9207" width="11.42578125" style="12"/>
    <col min="9208" max="9208" width="44.28515625" style="12" bestFit="1" customWidth="1"/>
    <col min="9209" max="9463" width="11.42578125" style="12"/>
    <col min="9464" max="9464" width="44.28515625" style="12" bestFit="1" customWidth="1"/>
    <col min="9465" max="9719" width="11.42578125" style="12"/>
    <col min="9720" max="9720" width="44.28515625" style="12" bestFit="1" customWidth="1"/>
    <col min="9721" max="9975" width="11.42578125" style="12"/>
    <col min="9976" max="9976" width="44.28515625" style="12" bestFit="1" customWidth="1"/>
    <col min="9977" max="10231" width="11.42578125" style="12"/>
    <col min="10232" max="10232" width="44.28515625" style="12" bestFit="1" customWidth="1"/>
    <col min="10233" max="10487" width="11.42578125" style="12"/>
    <col min="10488" max="10488" width="44.28515625" style="12" bestFit="1" customWidth="1"/>
    <col min="10489" max="10743" width="11.42578125" style="12"/>
    <col min="10744" max="10744" width="44.28515625" style="12" bestFit="1" customWidth="1"/>
    <col min="10745" max="10999" width="11.42578125" style="12"/>
    <col min="11000" max="11000" width="44.28515625" style="12" bestFit="1" customWidth="1"/>
    <col min="11001" max="11255" width="11.42578125" style="12"/>
    <col min="11256" max="11256" width="44.28515625" style="12" bestFit="1" customWidth="1"/>
    <col min="11257" max="11511" width="11.42578125" style="12"/>
    <col min="11512" max="11512" width="44.28515625" style="12" bestFit="1" customWidth="1"/>
    <col min="11513" max="11767" width="11.42578125" style="12"/>
    <col min="11768" max="11768" width="44.28515625" style="12" bestFit="1" customWidth="1"/>
    <col min="11769" max="12023" width="11.42578125" style="12"/>
    <col min="12024" max="12024" width="44.28515625" style="12" bestFit="1" customWidth="1"/>
    <col min="12025" max="12279" width="11.42578125" style="12"/>
    <col min="12280" max="12280" width="44.28515625" style="12" bestFit="1" customWidth="1"/>
    <col min="12281" max="12535" width="11.42578125" style="12"/>
    <col min="12536" max="12536" width="44.28515625" style="12" bestFit="1" customWidth="1"/>
    <col min="12537" max="12791" width="11.42578125" style="12"/>
    <col min="12792" max="12792" width="44.28515625" style="12" bestFit="1" customWidth="1"/>
    <col min="12793" max="13047" width="11.42578125" style="12"/>
    <col min="13048" max="13048" width="44.28515625" style="12" bestFit="1" customWidth="1"/>
    <col min="13049" max="13303" width="11.42578125" style="12"/>
    <col min="13304" max="13304" width="44.28515625" style="12" bestFit="1" customWidth="1"/>
    <col min="13305" max="13559" width="11.42578125" style="12"/>
    <col min="13560" max="13560" width="44.28515625" style="12" bestFit="1" customWidth="1"/>
    <col min="13561" max="13815" width="11.42578125" style="12"/>
    <col min="13816" max="13816" width="44.28515625" style="12" bestFit="1" customWidth="1"/>
    <col min="13817" max="14071" width="11.42578125" style="12"/>
    <col min="14072" max="14072" width="44.28515625" style="12" bestFit="1" customWidth="1"/>
    <col min="14073" max="14327" width="11.42578125" style="12"/>
    <col min="14328" max="14328" width="44.28515625" style="12" bestFit="1" customWidth="1"/>
    <col min="14329" max="14583" width="11.42578125" style="12"/>
    <col min="14584" max="14584" width="44.28515625" style="12" bestFit="1" customWidth="1"/>
    <col min="14585" max="14839" width="11.42578125" style="12"/>
    <col min="14840" max="14840" width="44.28515625" style="12" bestFit="1" customWidth="1"/>
    <col min="14841" max="15095" width="11.42578125" style="12"/>
    <col min="15096" max="15096" width="44.28515625" style="12" bestFit="1" customWidth="1"/>
    <col min="15097" max="15351" width="11.42578125" style="12"/>
    <col min="15352" max="15352" width="44.28515625" style="12" bestFit="1" customWidth="1"/>
    <col min="15353" max="15607" width="11.42578125" style="12"/>
    <col min="15608" max="15608" width="44.28515625" style="12" bestFit="1" customWidth="1"/>
    <col min="15609" max="15863" width="11.42578125" style="12"/>
    <col min="15864" max="15864" width="44.28515625" style="12" bestFit="1" customWidth="1"/>
    <col min="15865" max="16119" width="11.42578125" style="12"/>
    <col min="16120" max="16120" width="44.28515625" style="12" bestFit="1" customWidth="1"/>
    <col min="16121" max="16384" width="11.42578125" style="12"/>
  </cols>
  <sheetData>
    <row r="2" spans="2:4">
      <c r="B2" s="11"/>
      <c r="C2" s="11"/>
      <c r="D2" s="11"/>
    </row>
    <row r="3" spans="2:4" ht="18.75">
      <c r="B3" s="11"/>
      <c r="C3" s="13" t="s">
        <v>102</v>
      </c>
      <c r="D3" s="11"/>
    </row>
    <row r="4" spans="2:4">
      <c r="B4" s="11"/>
      <c r="C4" s="11"/>
      <c r="D4" s="11"/>
    </row>
    <row r="5" spans="2:4" ht="21">
      <c r="B5" s="11"/>
      <c r="C5" s="14" t="s">
        <v>103</v>
      </c>
      <c r="D5" s="11"/>
    </row>
    <row r="6" spans="2:4">
      <c r="B6" s="11"/>
      <c r="C6" s="15"/>
      <c r="D6" s="11"/>
    </row>
    <row r="7" spans="2:4" ht="31.5">
      <c r="B7" s="11"/>
      <c r="C7" s="16" t="s">
        <v>104</v>
      </c>
      <c r="D7" s="11"/>
    </row>
    <row r="8" spans="2:4" ht="12.75" customHeight="1">
      <c r="B8" s="11"/>
      <c r="C8" s="15"/>
      <c r="D8" s="11"/>
    </row>
    <row r="9" spans="2:4" ht="21">
      <c r="B9" s="11"/>
      <c r="C9" s="17" t="s">
        <v>105</v>
      </c>
      <c r="D9" s="11"/>
    </row>
    <row r="10" spans="2:4">
      <c r="B10" s="11"/>
      <c r="C10" s="11"/>
      <c r="D10" s="11"/>
    </row>
    <row r="11" spans="2:4" ht="15.75" customHeight="1"/>
    <row r="13" spans="2:4" ht="12.75" customHeight="1"/>
  </sheetData>
  <hyperlinks>
    <hyperlink ref="C5" r:id="rId1" display="vorlab.de - Das Vorlagenlabor"/>
    <hyperlink ref="C9" r:id="rId2"/>
  </hyperlinks>
  <pageMargins left="0.7" right="0.7" top="0.78740157499999996" bottom="0.78740157499999996" header="0.3" footer="0.3"/>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Beschreibung</vt:lpstr>
      <vt:lpstr>Demonstration</vt:lpstr>
      <vt:lpstr>EindeutigkeitErzielen</vt:lpstr>
      <vt:lpstr>MitDuplikaten</vt:lpstr>
      <vt:lpstr>Info</vt:lpstr>
    </vt:vector>
  </TitlesOfParts>
  <Manager>rw</Manager>
  <Company>vorlab.de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Alphabetisch sortierte Liste</dc:title>
  <dc:subject>Erzeugen einer alphabetisch sortierten Kopie einer Liste mit Texteintragungen</dc:subject>
  <dc:creator>rw</dc:creator>
  <cp:keywords>Text, Sortieren, alphanumerisch, ZÄHLENWENN, INDEX, VERGLEICH</cp:keywords>
  <dc:description>Es wird ein Weg gezeigt, wie in einer Excel-Arbeitsmappe eine alphabetisch sortierte Kopie einer Liste mit Texteinträgen erstellt werden kann, ohne dabei VBA zuhilfe zu nehmen.</dc:description>
  <cp:lastModifiedBy>rw</cp:lastModifiedBy>
  <dcterms:created xsi:type="dcterms:W3CDTF">2011-10-31T17:59:52Z</dcterms:created>
  <dcterms:modified xsi:type="dcterms:W3CDTF">2014-04-06T11:17:18Z</dcterms:modified>
  <cp:category>Musterlösung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etion Date">
    <vt:filetime>2011-11-01T23:00:00Z</vt:filetime>
  </property>
  <property fmtid="{D5CDD505-2E9C-101B-9397-08002B2CF9AE}" pid="3" name="Document Number">
    <vt:lpwstr>001ED012.00</vt:lpwstr>
  </property>
</Properties>
</file>